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6C4D552C-6E68-4680-BD09-E7E950AD676A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G78" i="14" l="1"/>
  <c r="H78" i="14"/>
  <c r="I78" i="14"/>
  <c r="G79" i="14"/>
  <c r="H79" i="14"/>
  <c r="I79" i="14"/>
  <c r="G80" i="14"/>
  <c r="H80" i="14"/>
  <c r="I80" i="14"/>
  <c r="G81" i="14"/>
  <c r="H81" i="14"/>
  <c r="I81" i="14"/>
  <c r="G82" i="14"/>
  <c r="H82" i="14"/>
  <c r="I82" i="14"/>
  <c r="G83" i="14"/>
  <c r="H83" i="14"/>
  <c r="I83" i="14"/>
  <c r="G84" i="14"/>
  <c r="H84" i="14"/>
  <c r="I84" i="14"/>
  <c r="G85" i="14"/>
  <c r="H85" i="14"/>
  <c r="I85" i="14"/>
  <c r="G86" i="14"/>
  <c r="H86" i="14"/>
  <c r="I86" i="14"/>
  <c r="G87" i="14"/>
  <c r="H87" i="14"/>
  <c r="I87" i="14"/>
  <c r="G88" i="14"/>
  <c r="H88" i="14"/>
  <c r="I88" i="14"/>
  <c r="G89" i="14"/>
  <c r="H89" i="14"/>
  <c r="I89" i="14"/>
  <c r="G90" i="14"/>
  <c r="H90" i="14"/>
  <c r="I90" i="14"/>
  <c r="G91" i="14"/>
  <c r="H91" i="14"/>
  <c r="I91" i="14"/>
  <c r="G92" i="14"/>
  <c r="H92" i="14"/>
  <c r="I92" i="14"/>
  <c r="G93" i="14"/>
  <c r="H93" i="14"/>
  <c r="I93" i="14"/>
  <c r="G94" i="14"/>
  <c r="H94" i="14"/>
  <c r="I94" i="14"/>
  <c r="G95" i="14"/>
  <c r="H95" i="14"/>
  <c r="I95" i="14"/>
  <c r="G96" i="14"/>
  <c r="H96" i="14"/>
  <c r="I96" i="14"/>
  <c r="G97" i="14"/>
  <c r="H97" i="14"/>
  <c r="I97" i="14"/>
  <c r="G98" i="14"/>
  <c r="H98" i="14"/>
  <c r="I98" i="14"/>
  <c r="G99" i="14"/>
  <c r="H99" i="14"/>
  <c r="I99" i="14"/>
  <c r="G100" i="14"/>
  <c r="H100" i="14"/>
  <c r="I100" i="14"/>
  <c r="G101" i="14"/>
  <c r="H101" i="14"/>
  <c r="I101" i="14"/>
  <c r="G102" i="14"/>
  <c r="H102" i="14"/>
  <c r="I102" i="14"/>
  <c r="G103" i="14"/>
  <c r="H103" i="14"/>
  <c r="I103" i="14"/>
  <c r="G104" i="14"/>
  <c r="H104" i="14"/>
  <c r="I104" i="14"/>
  <c r="G105" i="14"/>
  <c r="H105" i="14"/>
  <c r="I105" i="14"/>
  <c r="G20" i="14"/>
  <c r="H20" i="14"/>
  <c r="I20" i="14"/>
  <c r="G21" i="14"/>
  <c r="H21" i="14"/>
  <c r="I21" i="14"/>
  <c r="G22" i="14"/>
  <c r="H22" i="14"/>
  <c r="I22" i="14"/>
  <c r="G23" i="14"/>
  <c r="H23" i="14"/>
  <c r="I23" i="14"/>
  <c r="G24" i="14"/>
  <c r="H24" i="14"/>
  <c r="I24" i="14"/>
  <c r="G25" i="14"/>
  <c r="H25" i="14"/>
  <c r="I25" i="14"/>
  <c r="G26" i="14"/>
  <c r="H26" i="14"/>
  <c r="I26" i="14"/>
  <c r="I77" i="14"/>
  <c r="H77" i="14"/>
  <c r="G77" i="14"/>
  <c r="I76" i="14"/>
  <c r="H76" i="14"/>
  <c r="G76" i="14"/>
  <c r="I75" i="14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H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H18" i="14"/>
  <c r="G18" i="14"/>
  <c r="G19" i="14"/>
  <c r="H19" i="14"/>
  <c r="I19" i="14"/>
  <c r="G7" i="14"/>
  <c r="H7" i="14"/>
  <c r="I7" i="14"/>
  <c r="G8" i="14"/>
  <c r="H8" i="14"/>
  <c r="I8" i="14"/>
  <c r="G9" i="14"/>
  <c r="H9" i="14"/>
  <c r="I9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I6" i="14"/>
  <c r="H6" i="14"/>
  <c r="G6" i="14"/>
  <c r="G16" i="14"/>
  <c r="H16" i="14"/>
  <c r="I16" i="14"/>
  <c r="G17" i="14"/>
  <c r="H17" i="14"/>
  <c r="I17" i="14"/>
  <c r="I18" i="14"/>
</calcChain>
</file>

<file path=xl/sharedStrings.xml><?xml version="1.0" encoding="utf-8"?>
<sst xmlns="http://schemas.openxmlformats.org/spreadsheetml/2006/main" count="667" uniqueCount="186">
  <si>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</si>
  <si>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</si>
  <si>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</si>
  <si>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</si>
  <si>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</si>
  <si>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</si>
  <si>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</si>
  <si>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</si>
  <si>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</si>
  <si>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</si>
  <si>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</si>
  <si>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</si>
  <si>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</si>
  <si>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</si>
  <si>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</si>
  <si>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</si>
  <si>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</si>
  <si>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กอง/กลุ่ม/ภารกิจ</t>
  </si>
  <si>
    <t>พด.สลก.</t>
  </si>
  <si>
    <t>ส่วนกลาง</t>
  </si>
  <si>
    <t>อค.สลก.</t>
  </si>
  <si>
    <t>กสส.</t>
  </si>
  <si>
    <t>ศฐ.กสส.</t>
  </si>
  <si>
    <t>ศว.กบน.</t>
  </si>
  <si>
    <t>สว.กบน.</t>
  </si>
  <si>
    <t>พพ.กสส.</t>
  </si>
  <si>
    <t>รว.กสส.</t>
  </si>
  <si>
    <t>กบท.1</t>
  </si>
  <si>
    <t>สป.</t>
  </si>
  <si>
    <t>ก.พ.ร.</t>
  </si>
  <si>
    <t>กบท.2</t>
  </si>
  <si>
    <t>ภท.</t>
  </si>
  <si>
    <t>กช.</t>
  </si>
  <si>
    <t>วท.</t>
  </si>
  <si>
    <t>บท.กบข.</t>
  </si>
  <si>
    <t>ทส.กบข</t>
  </si>
  <si>
    <t>/2568</t>
  </si>
  <si>
    <t>สรุปผลการดำเนินการจัดซื้อจัดจ้าง ในรอบเดือนสิงหาคม 2568</t>
  </si>
  <si>
    <t>บริษัท พีดี แอนด์ พี อินเตอร์
เนชั่นแนล จำกัด</t>
  </si>
  <si>
    <t>ร้านศิริสวัสดิ์</t>
  </si>
  <si>
    <t>บริษัท เอส บี มาย ซัพลลาย จำกัด</t>
  </si>
  <si>
    <t>ซื้อวัสดุ จำนวน 3 รายการ</t>
  </si>
  <si>
    <t>ซื้อวัสดุ จำนวน 10 รายการ</t>
  </si>
  <si>
    <t>ซื้อวัสดุ จำนวน 12 รายการ</t>
  </si>
  <si>
    <t>ซื้อวัสดุ จำนวน 27 รายการ</t>
  </si>
  <si>
    <t>ซื้อวัสดุ จำนวน 4 รายการ</t>
  </si>
  <si>
    <t>ซื้อดรัมสี SPC360PCUCL</t>
  </si>
  <si>
    <t>ซื้อวัสดุ จำนวน 16 รายการ</t>
  </si>
  <si>
    <t>ซื้อวัสดุ จำนวน 6 รายการ</t>
  </si>
  <si>
    <t>ร้านคุ้มเงิน</t>
  </si>
  <si>
    <t>บริษัท อรุณพลัส คอร์ปอเรชั่น จำกัด</t>
  </si>
  <si>
    <t>ซื้อวัสดุ จำนวน 2 รายการ</t>
  </si>
  <si>
    <t>ซื้อวัสดุ จำนวน 5 รายการ</t>
  </si>
  <si>
    <t>ชุดเซ็ทอาหาร Premium Dining set</t>
  </si>
  <si>
    <t>Giftbox ชุดของขวัญสบู่ ที่รองแก้ว ถุงหอม</t>
  </si>
  <si>
    <t>แก้วเซรามิคหูจับช้างสีบุก+ช้อนช้างสีบุก+ผ้ากัญชง-พันติดเสื้อคีบุก</t>
  </si>
  <si>
    <t>ซื้อวัสดุ จำนวน 14 รายการ</t>
  </si>
  <si>
    <t>ร้านธงอารี</t>
  </si>
  <si>
    <t>ร้านเท็ดดี้ ไอทีช้อป</t>
  </si>
  <si>
    <t>Thor Global company limited</t>
  </si>
  <si>
    <t>บริษัท แลบส์ สตูดิโอ จำกัด</t>
  </si>
  <si>
    <t>นางสาวลัดดาวัลย์ แก้วส่งแสง</t>
  </si>
  <si>
    <t>บริษัท ต.สมานพันธ์ฮาร์ดแวร์ จำกัด</t>
  </si>
  <si>
    <t>ซื้อวัสดุ จำนวน 20 รายการ</t>
  </si>
  <si>
    <t>ซื้อวัสดุหมึกพิมพ์ จำนวน 7 รายการ</t>
  </si>
  <si>
    <t>บริษัท เมโทรซิสเต็มส์คอร์ปอเรขั่น จำกัด</t>
  </si>
  <si>
    <t>ซื้อวัสดุหมึกพิมพ์ จำนวน 10 รายการ</t>
  </si>
  <si>
    <t>ซื้อกระดาษถ่ายเอกสาร จำนวน 100 แพ็ค</t>
  </si>
  <si>
    <t>ซื้อวัสดุหมึกพิมพ์ จำนวน 5 รายการ</t>
  </si>
  <si>
    <t>บริษัท ออฟฟิศ เมท (ไทย) จำกัด</t>
  </si>
  <si>
    <t>บริษัท เอส.เค.บี.พลัส จำกัด</t>
  </si>
  <si>
    <t>บริษัท เอ้าท์ดู ดีดี จำกัด</t>
  </si>
  <si>
    <t>บริษัท พีดี แอนด์ พี อินเตอร์ 
เนชั่นแนล จำกัด</t>
  </si>
  <si>
    <t>บริษัท เมิร์จ แอร์ แอนด์ เซอร์วิส จำกัด</t>
  </si>
  <si>
    <t>ร้านไทยโมเดอร์กราฟ</t>
  </si>
  <si>
    <t>นายวิษณุ สุวรรณ</t>
  </si>
  <si>
    <t>จ้างจัดพิธีส่งมอบนวัตกรรมโดรนกู้ภัยแก่ศูนย์การจัดการภัยพิบัติเครือข่ายลุ่น้ำทะเลสาบสงขลา (ตำบลบ้านขาว) 
จังหวัดสงขลา</t>
  </si>
  <si>
    <t>จ้างจัดพิธีเปิดศูนนย์การจัดการภัยพิบัติตำบลเกาะขันธ์ 
จ.นครศรีธรรมราช</t>
  </si>
  <si>
    <t>ซ่อมแซมฝ้าเพดาน อาคาร วช.2 ชั้น 5</t>
  </si>
  <si>
    <t>ซ่อมเครื่องปรับอากาศ วช.2 ชั้น 3 ห้องรอง ผวช.ศิริทนร์พร</t>
  </si>
  <si>
    <t>ซ่อมแซมเครื่องปรับอากาศ หมายเลข ป.91/2537</t>
  </si>
  <si>
    <t>ซ่อมเครื่องปรับอากาศ หมายเลข 4120-001-518 
(ห้องประชุมสัญญา ศ. ธรรมศักดิ์)</t>
  </si>
  <si>
    <t>จ้างเหมาเช่ารถตู้ปรับอากาศ ณ จ.พระนครศรีอยุธยา 
ระหว่างวันที่ 5-7 ส.ค. 68</t>
  </si>
  <si>
    <t>นางสาวพิมพ์ชนก มูลพัตร์</t>
  </si>
  <si>
    <t>บริษัท โปรแอคทีฟ เน็ทเวิร์ค โซลูชั่น จำกัด</t>
  </si>
  <si>
    <t>บริษัท ริโก้ (ประเทศไทย) จำกัด</t>
  </si>
  <si>
    <t>กระเป๋าผ้างาน อว.แฟร์ จำนวน 4,000 ใบ</t>
  </si>
  <si>
    <t>ผลิตภัณฑ์ชุมชน จำนวน 400 ห่อ</t>
  </si>
  <si>
    <t>ซ่อมและแก้ไขบานประตูอัตโนมัติ อาคาร วช.2</t>
  </si>
  <si>
    <t>ดำเนินการบริหารจัดการกิจกรรมนิทรรศการงานวิจัยนำอนาคต นวิตกรรมไทยบนเวทีนานาชาติ</t>
  </si>
  <si>
    <t>ดำเนินการโครงการ "Research Remagined Global Impact Through Thai Innavation" สื่อสานงานวิจัยไทยสู่เวทีโลก</t>
  </si>
  <si>
    <t>ซ่อมเปลี่ยนชุดภาพสี LP501 และลูกกลิ้งส่งกระดาษ จำนวน 1 ชุด ยี่ห้อ Ricoh รุ่น P501 หมายเลข 7440-009-520 และซ่อมเปลี่ยนชุดสร้างภาพสีดำ จำนวน 1 ชุด  ยี่ห้อ Ricoh รุ่น SP C360SFNw 
หมายเลข 7440-009-534</t>
  </si>
  <si>
    <t>บริษัท ธนอรุณการพิมพ์ จำกัด</t>
  </si>
  <si>
    <t>บริษัท พีค อินเตอร์เนชั่นแนล จำกัด</t>
  </si>
  <si>
    <t>นายชิษณุพงษ์ สุวรรณ</t>
  </si>
  <si>
    <t>ร้าน เค เอส ก๊อป</t>
  </si>
  <si>
    <t>บริษัท ทำเท่ห์ จำกัด</t>
  </si>
  <si>
    <t xml:space="preserve">จ้างพิมพ์แผ่นพับสรุปผลสำเร็จของการนำเสนอผลงานวิจัยและนวัตกรรมศูนย์รวมผู้เชี่ยวชาญ </t>
  </si>
  <si>
    <t>งานออกแบบการจัดนิทรรศการเผยแพร่และประชาสัมพันธ์การส่งเสริมการนำผลงานวิจัยไปใช้ประโยชน์ของสำนักงานการวิจัยแห่งชาติ ภายในงานมหกรรมทรัพย์สินทางปัญญา ประจำปี 2568 ระหว่าง
วันที่ 15-17 ส.ค. 68</t>
  </si>
  <si>
    <t>การดำเนินการบริหารกิจกรรม Research Playground ลานเล่น วิจัยล้ำ</t>
  </si>
  <si>
    <t>ดำเนินการจัดสื่อเพื่อการประชาสัมพันธ์ ของ วช. ResearchSpotlight ส่องพลังนวัตกรรมไทย จำกัดสู่สากล</t>
  </si>
  <si>
    <t>จ้างเหมาเช่ารถตู้ปรับอากาศ สำหรับพิธีมอบประกาศนียบัตรแสดงความยินดีแก่นักประดิษฐ์และนักวิจัยไทยที่ได้รับรางวัลจากเวทีนานาชาติ ระหว่างวันที่
13-14 ส.ค. 68</t>
  </si>
  <si>
    <t>จ้างถ่ายเอกสาร จำนวน 186,912 หน้า</t>
  </si>
  <si>
    <t>จ้างพิธีมอบประกาศนียบัตรแสดงความยินดีแต่นักประดิษฐ์และนักวิจัยไทยที่ได้รับรางวัลนานาชาติ 
ในวันที่ 14 ส.ค. 68</t>
  </si>
  <si>
    <t>บริษัท เก็ต แธท ชีส จำกัด</t>
  </si>
  <si>
    <t>จ้างดำเนินการจัดหาวัสดุ อุปกรณ์เพื่อเผยแพร่ประชาสัมพันธ์กิจกรรมภายในงาน Expo 2025 Osaka Kansai ประเทศญี่ปุ่น ระหว่างวันที่ 7 ก.ค. 68- 13 ต.ค. 68</t>
  </si>
  <si>
    <t>จ้างดำเนินการนำเสนอผลงานรูปแบบของการแสดงเพื่อนำเสนอผลงานวิจัยและนวัตกรรมภายในงาน Expo 2025 
Osaka Kansai ประเทศญี่ปุ่น ระหว่างวันที่ 7 ก.ค. 68- 13 ต.ค. 68</t>
  </si>
  <si>
    <t>จ้างเหมาเช่ารถตู้ปรับอากาศ เพื่อเดินทางไปปฏิบัติราชการ 
ระหว่างวันที่ 9-11 ส.ค. 68</t>
  </si>
  <si>
    <t>จ้างทำวัสดุประชาสัมพันธ์เนื่องในกิจกรรมการพัฒนาบุคลากรวิจัยและวิศวกรรมทักษะสูงตามความต้องการของประเทศ</t>
  </si>
  <si>
    <t>จ้างดำเนินการบริหารเวทีกิจกรรมเสวนา ระหว่างวันที่
9-17 ส.ค. 68  ณ ศูนย์ประชุมแห่งชาติสิริกิติ์ กรุงเทพฯ</t>
  </si>
  <si>
    <t>นายสมจิต ส่องสา</t>
  </si>
  <si>
    <t>ทองอินทร์ ดอกแก้ว</t>
  </si>
  <si>
    <t>นายอนุชิต นิลสุวรรณ์</t>
  </si>
  <si>
    <t>บริษัท จุปิเตอร์ อินโนเวชั่น จำกัด</t>
  </si>
  <si>
    <t>บริษัท อิ้ง คอร์ปอเรขั่น จำกัด</t>
  </si>
  <si>
    <t>บริษัท มันทะเล้น ครีเอชั่น จำกัด</t>
  </si>
  <si>
    <t>บริษัท อะเบาท์โทรฟี่ จำกัด</t>
  </si>
  <si>
    <t>นางสาวศรัญญา เผือกมี</t>
  </si>
  <si>
    <t>บริษัท เซ็นทรัม จำกัด</t>
  </si>
  <si>
    <t>บริษัท จูปิเตอร์ อินโนเวชั่น จำกัด</t>
  </si>
  <si>
    <t>บริษัท เวิร์คออน เซ้ตพอยท์ จำกัด</t>
  </si>
  <si>
    <t>นางธัญญ์ชยา กุลมา</t>
  </si>
  <si>
    <t>นายสุนันท์ เซียวประจวบ</t>
  </si>
  <si>
    <t>นายตั้ม ป้อมจันทร์</t>
  </si>
  <si>
    <t>จ้างเหมาเช่ารถตู้ปรับอากาศ จ.เพชรบุรี ระหว่างวันที่
1-2 ก.ย. 68 เพื่อรับส่งเจ้าหน้าที่ไปปฏิบัติราชการ</t>
  </si>
  <si>
    <t>จ้างเหมาเช่ารถตู้ปรับอากาศ จ.ตรัง ระหว่างวันที่
1-6 ก.ย. 68 เพื่อรับส่งเจ้าหน้าที่ไปปฏิบัติราชการ</t>
  </si>
  <si>
    <t>จ้างเหมาเช่ารถตู้ปรับอากาศ จ.ขอนแก่น ระหว่างวันที่
8-10 ก.ย. 68 เพื่อรับส่งเจ้าหน้าที่ไปปฏิบัติราชการ</t>
  </si>
  <si>
    <t>จ้างเหมาเช่ารถตู้ปรับอากาศ จ.ขอนแก่น ระหว่างวันที่
8-11 ก.ย. 68 เพื่อรับส่งเจ้าหน้าที่ไปปฏิบัติราชการ</t>
  </si>
  <si>
    <t>จ้างจัดพิธีเปิดศูนย์การเรียนรู้เทคโนโลยีและนวัตกรรมโดรนต้นแบบภาคตะวันออกเฉียงเหนือ</t>
  </si>
  <si>
    <t>จัดกิจจกรม มุ่งเปิดอนาคตไทย เพื่ออากาศสะอาดน้ำมั่นคง เพื่อขับเคลื่อนเป้าหมายสำคัญตามยุทธศาสตร์ ววน. จ.น่าน</t>
  </si>
  <si>
    <t>จ้างประดับโต๊ะหมู่ประดิษฐานพระบาทสมเด็จพระปรเมนทรมหาอานันทมหิดล พระอัฐมรามาธิบดินทร</t>
  </si>
  <si>
    <t>บริษัท โฟร์เอ็ม มัลติมีเดีย จำกัด</t>
  </si>
  <si>
    <t>นางสาวไอรดา สุดสังข์</t>
  </si>
  <si>
    <t>นายทัศไนย จารุวัฒนพันธ์</t>
  </si>
  <si>
    <t>นางสาวธนัชภัค จิรมงคลรัช</t>
  </si>
  <si>
    <t>นางสาวดวงกมล ด่านขับต้อน</t>
  </si>
  <si>
    <t>นายปิยะ โพธิยม</t>
  </si>
  <si>
    <t>นายณัฏฐพันธ์ เขตรนันทน์</t>
  </si>
  <si>
    <t>บริษัท เกรธ แอคชั่น จำกัด</t>
  </si>
  <si>
    <t>นางสาวมารยาท สมุทรสาคร</t>
  </si>
  <si>
    <t>ซ่อมแซมครุภัณฑ์สำนักงาน จำนวน 1 งาน</t>
  </si>
  <si>
    <t>ขนย้ายพัสดุและครุภัณฑ์ห้อง ผวช.และโถงอาคาร วช. 3 
ชั้น 3 ไปเก็บยังคลังพัสดุ อาคาร วช.8</t>
  </si>
  <si>
    <t>จ้างจัดทำหนังสือ งานประกวดผลงานประดิษฐ์คิดค้น ประจำปีงบประมาณ 2569</t>
  </si>
  <si>
    <t>จ้างจัดทำระบบลงทะเบียนงานวันนักประดิษฐ์ 
ประจำปี 2569</t>
  </si>
  <si>
    <t>จ้างเหมาเช่ารถตู้ปรับอากาศ เพื่อรับส่งเจ้าหน้าที่ไปปฏิบัติราชการ จ.พิษณุโลก ระหว่างวันที่ 19-21 ส.ค. 68</t>
  </si>
  <si>
    <t>จ้างเหมาเช่ารถตู้ปรับอากาศ เพื่อรับส่งเจ้าหน้าที่ไปปฏิบัติราชการ จ.พิษณุโลก ระหว่างวันที่ 19-22 ส.ค. 68</t>
  </si>
  <si>
    <t>ออกแบบ Handout ดัชนีวิทยาศาสตร์วิจัยและนวัตกรรมบันไดสู่การพัฒนาประกาศ 2568 พร้อมพิมพ์ 
จำนวน 1,200 เล่ม</t>
  </si>
  <si>
    <t>พิธีมอบเกียรติบัตรขอบคุณแก่ผู้บริหารจัดการศูนย์รวมผู้เชี่ยวชาญ และศูนย์กลางความรู้ ที่เข้าร่วมจัดกิจกรรม 
ในงาน อว.แฟร์ 2025</t>
  </si>
  <si>
    <t>งานประกวดผลงานประดิษบ์คิดค้น ประจำปีงบประมาณ 2569</t>
  </si>
  <si>
    <t>จ้างทำซองเอกสารสีน้ำตาล</t>
  </si>
  <si>
    <t>จ้างทำของที่ระลึก ภาพประกอบรูปแคนวาส</t>
  </si>
  <si>
    <t>จ้างทำโล่อะคริลิคใส จำนวน 8 ใบ</t>
  </si>
  <si>
    <t>จ้างรื้อและติดตั้งวอลเปเปอร์ อาคาร วช. 1 ชั้น 1</t>
  </si>
  <si>
    <t>ดำเนินการจัดทำสื่อประชาสัมพันธ์ ของ วช. ภายในงาน 
The  11 International Exhibition of Inventions IEI 2025 ณ นครกวางโจว สาธารณัฐประชาชนจีน</t>
  </si>
  <si>
    <t>ดำเนินการจัดทำโครงสร้างและออกแบบจัดนิทรรศการ 
ของ วช.  The  11 International Exhibition of Inventions IEI 2025 ณ นครกวางโจว 
สาธารณัฐประชาชนจีน</t>
  </si>
  <si>
    <t>จ้างจัดทำสิ่งพิมพ์งาน The  11 International Exhibition of Inventions IEI 2025 ณ นครกวางโจว 
สาธารณัฐประชาชนจีน คู่มือผลงาน</t>
  </si>
  <si>
    <t>จ้างซ่อมแซมห้องน้ำ อาคาร วช. 2 ชั้น 1 
วช. 3 ชั้น 2 และ 3  
วช.4 ชั้น 4</t>
  </si>
  <si>
    <t>ซ่อมโถปัสสาวะชาย ชั้น 1 อาคาร วช. 8</t>
  </si>
  <si>
    <t>ซ่อมโคมไฟศาลพระพรหม</t>
  </si>
  <si>
    <t>ขนย้ายพัสดุ จำนวน 1 งาน</t>
  </si>
  <si>
    <t>จ้างจัดนิทรรศการ งานประกวดผลงานประดิษฐ์คิดค้น ประจำปีงบประมาณ 2569</t>
  </si>
  <si>
    <t>จ้างดำเนินการบำรุงรักษา Website Research Innovation Network (RIN) ปี 2568</t>
  </si>
  <si>
    <t>จ้างออกแบบงานกราฟฟิคและจัดเตรียมโครงสร้างสำเร็จ เพื่อประชาสัมพันธ์ผลงานของสำนักงานการวิจัยแห่งชาติ</t>
  </si>
  <si>
    <t xml:space="preserve">จ้างทำป้ายชื่ออาคารสำนักงาน วช. 5 </t>
  </si>
  <si>
    <t xml:space="preserve">ซ่อมเครื่องปรับอากาศห้องปฏิบัติงาน ผวช อาคาร วช.3 
ชั้น 1 เลขครุภัณฑ์ 4120-001-642 </t>
  </si>
  <si>
    <t xml:space="preserve">ซ่อมเครื่องปรับอากาศ ห้องเซิฟเวอร์ A อาคาร วช.3 ชั้น 2 เลขครุภัณฑ์ 4120-001-631 และ 4120-001-632 </t>
  </si>
  <si>
    <t>ซ่อมเครื่องปรับอากาศ ห้องปฏิบัติการ กบข. วช.8 
หมายเลขครุภัณฑ์ 4120-001-494</t>
  </si>
  <si>
    <t xml:space="preserve">ซ่อมเครื่องปรับอากาศห้องรับรอง วช.1 ชั้น 2 </t>
  </si>
  <si>
    <t>ออกแบบและจัดทำสื่อประชาสัมพันธ์การส่งเสริมผลงานประดิษฐ์และการวิจัยของสำนักงานการวิจัยแห่งชาติ</t>
  </si>
  <si>
    <t>จัดจ้างฝึกอบรมเชิงปฏิบัติการพร้อมวัสดุอุปกรณ์ เรื่อง DIY ช่อดอกไม้จากลวดกำมะหยี่และ DIY กิ๊บติดผมจากผ้าในงานประกวดผลงานประดิษฐ์คิดค้น ประจำปีงบประมาณ 2569</t>
  </si>
  <si>
    <t>จัดจ้างฝึกอบรมเชิงปฏิบัติการพร้อมวัสดุอุปกรณ์ 
พวงกุญแจเรซิ่นดอกไม้แห้ง ในงานประกวดผลงานประดิษฐ์คิดค้น ประจำปีงบประมาณ 2569</t>
  </si>
  <si>
    <t>จัดจ้างฝึกอบรมเชิงปฏิบัติการพร้อมวัสดุอุปกรณ์ เรื่อง DIY บาล์มกุหลาบ ในงานประกวดผลงานประดิษฐ์คิดค้น 
ประจำปีงบประมาณ 2569</t>
  </si>
  <si>
    <t xml:space="preserve">ลอกฟิล์มเก่า ติดฟิล์มใหม่ ห้องโถง ชั้น 1 อาคาร งช.4 </t>
  </si>
  <si>
    <t>จัดจ้างรถตู้ปรับอากาศ จ.ตรัง ระหว่างวันที่ 1-2 ก.ย. 68</t>
  </si>
  <si>
    <t>จัดจ้างฝึกอบรมเชิงปฏิบัติการพร้อมวัสดุอุปกรณ์ 
เรื่อง คุ้กกี้จากดอกไม้ทานได้พร้อมเพ้นท์น้ำตาลไอซิ่ง ในงานประกวดผลงานประดิษฐ์คิดค้น ประจำปีงบประมาณ 2569</t>
  </si>
  <si>
    <t>จ้างจัดกิจกรรมแลกเปลี่ยนเรียนรู้แลฃะยกระดับการพัฒนาอุทยานธรณีโลกสตูลสู่เวทีนานาชาติ ด้วยการเผยแพร่ผลงานการวิจัยและผลิตภัณฑ์ที่ได้รับการสนับสนุนจาก วช.</t>
  </si>
  <si>
    <t>จ้างเหมาวิทยากรโครงการอบรมเชิงปฏิบัติหารหลักสูตร การพัฒนาผู้บริหารยุคใหม่ของ วช.</t>
  </si>
  <si>
    <t xml:space="preserve">ดำเนินการบริหารจัดการโครงการอบรมเชิงปฏิบัติการหลักสูตร การพัฒนาผู้บริหารยุคใหม่ ของ วช.  </t>
  </si>
  <si>
    <t>จ้างเหมาเช่ารถตู้ปรับอากาศ เพื่อรับ-ส่ง เจ้าหน้าที่ไปปฏิบัติราชการ จ.อุบลราชธานี ระหว่างวันที่ 29-31 ส.ค. 68</t>
  </si>
  <si>
    <t>จ้างเหมาเช่ารถตู้ปรับอากาศ เพื่อรับ-ส่ง ผู้บริหาร วช. วิทยากรไปปฏิบัติราชการ ระหว่างวันที่ 2-4 ก.ย. 68 จ.ตรัง</t>
  </si>
  <si>
    <t>จ้างเหมาเช่ารถตู้ปรับอากาศ เพื่อรับ-ส่ง เจ้าหน้าที่ไปปฏิบัติราชการเข้าร่วมพิธีเปิดศูนย์การเรียนรู้เทคโนโลยีและนวัตกรรมโดรนต้นแบบภาคตะวันออกเฉียงเหนือ และการแข่งขันเครื่องบินจำลองวิทยุบังคับ ระหว่างวันที่ 
30-31 ส.ค. 68 จ.อุบลราชธษนี</t>
  </si>
  <si>
    <t>จ้างการประเมินประสิทธิภาพ ประสิทธิผลและความคุ้มค่าของการดำเนินโครงการเพื่อการพัฒนาพื้นที่ ในเขตอุทยานธรณีโลกสตูล ปี 2565 และ ปี 2567</t>
  </si>
  <si>
    <t>จ้างเหมาเช่ารถตู้ปรับอากาศ เพื่อจัดกิจกรรมวันวิทยาศาสตร์ระหว่างวันที่ 14-15 ส.ค. 68 จ.ชุมพร 
เพื่อไปรับ-ส่ง เจ้าหน้าที่เพื่อปฏิบัติราชการ</t>
  </si>
  <si>
    <t>ชุดอุปกรณ์สำหรับการจัดกิจกรรมอบรม ในงานวิทยาศาสตร์ ประจำปี 2568 จำนวน 80 ชุด</t>
  </si>
  <si>
    <t>เช่ารถตู้  วันที่ 9-17 ส.ค. 68 รับ-ส่ง เจ้าหน้าที่ จาก วช. - ศูนย์สิริกิติ์</t>
  </si>
  <si>
    <t>จ้างทำกระเป๋าใส่เอกสารเพื่อเผยแพร่ประชาสัมพันธ์ สีม่วงหูหิ้วสีขาว สกรีนสีขาว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</si>
</sst>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1" xfId="0" applyFont="1" applyBorder="1"/>
    <xf numFmtId="2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87" fontId="3" fillId="0" borderId="0" xfId="0" applyNumberFormat="1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view="pageBreakPreview" topLeftCell="A52" zoomScale="70" zoomScaleNormal="100" zoomScaleSheetLayoutView="70" workbookViewId="0">
      <selection activeCell="B59" sqref="B59"/>
    </sheetView>
  </sheetViews>
  <sheetFormatPr defaultColWidth="9.140625" defaultRowHeight="15" x14ac:dyDescent="0.25"/>
  <cols>
    <col min="1" max="1" width="4.28515625" style="7" customWidth="1"/>
    <col min="2" max="2" width="35" style="7" customWidth="1"/>
    <col min="3" max="3" width="8.140625" style="30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28515625" style="30" bestFit="1" customWidth="1"/>
    <col min="8" max="8" width="20" style="7" customWidth="1"/>
    <col min="9" max="9" width="11.42578125" style="30" customWidth="1"/>
    <col min="10" max="10" width="8.28515625" style="7" customWidth="1"/>
    <col min="11" max="11" width="3.7109375" style="25" customWidth="1"/>
    <col min="12" max="12" width="6.85546875" style="26" customWidth="1"/>
    <col min="13" max="13" width="9.5703125" style="27" bestFit="1" customWidth="1"/>
    <col min="14" max="14" width="0" style="7" hidden="1" customWidth="1"/>
    <col min="15" max="16384" width="9.140625" style="7"/>
  </cols>
  <sheetData>
    <row r="1" spans="1:14" s="9" customFormat="1" x14ac:dyDescent="0.2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x14ac:dyDescent="0.25">
      <c r="A2" s="53" t="s">
        <v>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46" t="s">
        <v>10</v>
      </c>
      <c r="L4" s="47"/>
      <c r="M4" s="48"/>
      <c r="N4" s="35" t="s">
        <v>17</v>
      </c>
    </row>
    <row r="5" spans="1:14" x14ac:dyDescent="0.25">
      <c r="A5" s="54" t="s">
        <v>6</v>
      </c>
      <c r="B5" s="55"/>
      <c r="C5" s="55"/>
      <c r="D5" s="55"/>
      <c r="E5" s="55"/>
      <c r="F5" s="55"/>
      <c r="G5" s="55"/>
      <c r="H5" s="55"/>
      <c r="I5" s="55"/>
      <c r="J5" s="55"/>
      <c r="K5" s="56"/>
      <c r="L5" s="56"/>
      <c r="M5" s="57"/>
      <c r="N5" s="36"/>
    </row>
    <row r="6" spans="1:14" ht="30" x14ac:dyDescent="0.25">
      <c r="A6" s="23">
        <v>1</v>
      </c>
      <c r="B6" s="24" t="s">
        <v>41</v>
      </c>
      <c r="C6" s="29" t="s">
        <v>4</v>
      </c>
      <c r="D6" s="29">
        <v>43944.9</v>
      </c>
      <c r="E6" s="23" t="s">
        <v>2</v>
      </c>
      <c r="F6" s="4" t="s">
        <v>38</v>
      </c>
      <c r="G6" s="29">
        <f t="shared" ref="G6" si="0">D6</f>
        <v>43944.9</v>
      </c>
      <c r="H6" s="4" t="str">
        <f t="shared" ref="H6" si="1">(F6)</f>
        <v>บริษัท พีดี แอนด์ พี อินเตอร์
เนชั่นแนล จำกัด</v>
      </c>
      <c r="I6" s="29">
        <f t="shared" ref="I6" si="2">D6</f>
        <v>43944.9</v>
      </c>
      <c r="J6" s="5" t="s">
        <v>3</v>
      </c>
      <c r="K6" s="8">
        <v>221</v>
      </c>
      <c r="L6" s="6" t="s">
        <v>36</v>
      </c>
      <c r="M6" s="1">
        <v>45873</v>
      </c>
      <c r="N6" s="36" t="s">
        <v>18</v>
      </c>
    </row>
    <row r="7" spans="1:14" ht="30" x14ac:dyDescent="0.25">
      <c r="A7" s="23">
        <v>2</v>
      </c>
      <c r="B7" s="24" t="s">
        <v>42</v>
      </c>
      <c r="C7" s="29" t="s">
        <v>4</v>
      </c>
      <c r="D7" s="29">
        <v>13034.74</v>
      </c>
      <c r="E7" s="23" t="s">
        <v>2</v>
      </c>
      <c r="F7" s="4" t="s">
        <v>38</v>
      </c>
      <c r="G7" s="29">
        <f t="shared" ref="G7:G15" si="3">D7</f>
        <v>13034.74</v>
      </c>
      <c r="H7" s="4" t="str">
        <f t="shared" ref="H7:H15" si="4">(F7)</f>
        <v>บริษัท พีดี แอนด์ พี อินเตอร์
เนชั่นแนล จำกัด</v>
      </c>
      <c r="I7" s="29">
        <f t="shared" ref="I7:I15" si="5">D7</f>
        <v>13034.74</v>
      </c>
      <c r="J7" s="5" t="s">
        <v>3</v>
      </c>
      <c r="K7" s="8">
        <v>222</v>
      </c>
      <c r="L7" s="6" t="s">
        <v>36</v>
      </c>
      <c r="M7" s="1">
        <v>45873</v>
      </c>
      <c r="N7" s="36" t="s">
        <v>19</v>
      </c>
    </row>
    <row r="8" spans="1:14" ht="30" x14ac:dyDescent="0.25">
      <c r="A8" s="23">
        <v>3</v>
      </c>
      <c r="B8" s="34" t="s">
        <v>43</v>
      </c>
      <c r="C8" s="29" t="s">
        <v>4</v>
      </c>
      <c r="D8" s="29">
        <v>27812.240000000002</v>
      </c>
      <c r="E8" s="23" t="s">
        <v>2</v>
      </c>
      <c r="F8" s="4" t="s">
        <v>39</v>
      </c>
      <c r="G8" s="29">
        <f t="shared" si="3"/>
        <v>27812.240000000002</v>
      </c>
      <c r="H8" s="4" t="str">
        <f t="shared" si="4"/>
        <v>ร้านศิริสวัสดิ์</v>
      </c>
      <c r="I8" s="29">
        <f t="shared" si="5"/>
        <v>27812.240000000002</v>
      </c>
      <c r="J8" s="5" t="s">
        <v>3</v>
      </c>
      <c r="K8" s="8">
        <v>223</v>
      </c>
      <c r="L8" s="6" t="s">
        <v>36</v>
      </c>
      <c r="M8" s="1">
        <v>45874</v>
      </c>
      <c r="N8" s="36" t="s">
        <v>20</v>
      </c>
    </row>
    <row r="9" spans="1:14" ht="30" x14ac:dyDescent="0.25">
      <c r="A9" s="23">
        <v>4</v>
      </c>
      <c r="B9" s="34" t="s">
        <v>44</v>
      </c>
      <c r="C9" s="29" t="s">
        <v>4</v>
      </c>
      <c r="D9" s="29">
        <v>47119.59</v>
      </c>
      <c r="E9" s="23" t="s">
        <v>2</v>
      </c>
      <c r="F9" s="4" t="s">
        <v>40</v>
      </c>
      <c r="G9" s="29">
        <f t="shared" si="3"/>
        <v>47119.59</v>
      </c>
      <c r="H9" s="4" t="str">
        <f t="shared" si="4"/>
        <v>บริษัท เอส บี มาย ซัพลลาย จำกัด</v>
      </c>
      <c r="I9" s="29">
        <f t="shared" si="5"/>
        <v>47119.59</v>
      </c>
      <c r="J9" s="5" t="s">
        <v>3</v>
      </c>
      <c r="K9" s="8">
        <v>224</v>
      </c>
      <c r="L9" s="6" t="s">
        <v>36</v>
      </c>
      <c r="M9" s="1">
        <v>45874</v>
      </c>
      <c r="N9" s="36" t="s">
        <v>22</v>
      </c>
    </row>
    <row r="10" spans="1:14" ht="30" x14ac:dyDescent="0.25">
      <c r="A10" s="23">
        <v>5</v>
      </c>
      <c r="B10" s="34" t="s">
        <v>45</v>
      </c>
      <c r="C10" s="29" t="s">
        <v>4</v>
      </c>
      <c r="D10" s="29">
        <v>13050</v>
      </c>
      <c r="E10" s="23" t="s">
        <v>2</v>
      </c>
      <c r="F10" s="4" t="s">
        <v>49</v>
      </c>
      <c r="G10" s="29">
        <f t="shared" si="3"/>
        <v>13050</v>
      </c>
      <c r="H10" s="4" t="str">
        <f t="shared" si="4"/>
        <v>ร้านคุ้มเงิน</v>
      </c>
      <c r="I10" s="29">
        <f t="shared" si="5"/>
        <v>13050</v>
      </c>
      <c r="J10" s="5" t="s">
        <v>3</v>
      </c>
      <c r="K10" s="8">
        <v>225</v>
      </c>
      <c r="L10" s="6" t="s">
        <v>36</v>
      </c>
      <c r="M10" s="1">
        <v>45875</v>
      </c>
      <c r="N10" s="36" t="s">
        <v>23</v>
      </c>
    </row>
    <row r="11" spans="1:14" ht="30" x14ac:dyDescent="0.25">
      <c r="A11" s="23">
        <v>6</v>
      </c>
      <c r="B11" s="24" t="s">
        <v>46</v>
      </c>
      <c r="C11" s="29" t="s">
        <v>4</v>
      </c>
      <c r="D11" s="29">
        <v>8731.2000000000007</v>
      </c>
      <c r="E11" s="23" t="s">
        <v>2</v>
      </c>
      <c r="F11" s="4" t="s">
        <v>50</v>
      </c>
      <c r="G11" s="29">
        <f t="shared" si="3"/>
        <v>8731.2000000000007</v>
      </c>
      <c r="H11" s="4" t="str">
        <f t="shared" si="4"/>
        <v>บริษัท อรุณพลัส คอร์ปอเรชั่น จำกัด</v>
      </c>
      <c r="I11" s="29">
        <f t="shared" si="5"/>
        <v>8731.2000000000007</v>
      </c>
      <c r="J11" s="5" t="s">
        <v>3</v>
      </c>
      <c r="K11" s="8">
        <v>226</v>
      </c>
      <c r="L11" s="6" t="s">
        <v>36</v>
      </c>
      <c r="M11" s="1">
        <v>45875</v>
      </c>
      <c r="N11" s="36" t="s">
        <v>24</v>
      </c>
    </row>
    <row r="12" spans="1:14" ht="30" x14ac:dyDescent="0.25">
      <c r="A12" s="23">
        <v>7</v>
      </c>
      <c r="B12" s="34" t="s">
        <v>47</v>
      </c>
      <c r="C12" s="29" t="s">
        <v>4</v>
      </c>
      <c r="D12" s="29">
        <v>28280.1</v>
      </c>
      <c r="E12" s="23" t="s">
        <v>2</v>
      </c>
      <c r="F12" s="4" t="s">
        <v>40</v>
      </c>
      <c r="G12" s="29">
        <f t="shared" si="3"/>
        <v>28280.1</v>
      </c>
      <c r="H12" s="4" t="str">
        <f t="shared" si="4"/>
        <v>บริษัท เอส บี มาย ซัพลลาย จำกัด</v>
      </c>
      <c r="I12" s="29">
        <f t="shared" si="5"/>
        <v>28280.1</v>
      </c>
      <c r="J12" s="5" t="s">
        <v>3</v>
      </c>
      <c r="K12" s="8">
        <v>227</v>
      </c>
      <c r="L12" s="6" t="s">
        <v>36</v>
      </c>
      <c r="M12" s="1">
        <v>45875</v>
      </c>
      <c r="N12" s="36" t="s">
        <v>25</v>
      </c>
    </row>
    <row r="13" spans="1:14" ht="30" x14ac:dyDescent="0.25">
      <c r="A13" s="23">
        <v>8</v>
      </c>
      <c r="B13" s="34" t="s">
        <v>48</v>
      </c>
      <c r="C13" s="29" t="s">
        <v>4</v>
      </c>
      <c r="D13" s="29">
        <v>11202.9</v>
      </c>
      <c r="E13" s="23" t="s">
        <v>2</v>
      </c>
      <c r="F13" s="4" t="s">
        <v>40</v>
      </c>
      <c r="G13" s="29">
        <f t="shared" si="3"/>
        <v>11202.9</v>
      </c>
      <c r="H13" s="4" t="str">
        <f t="shared" si="4"/>
        <v>บริษัท เอส บี มาย ซัพลลาย จำกัด</v>
      </c>
      <c r="I13" s="29">
        <f t="shared" si="5"/>
        <v>11202.9</v>
      </c>
      <c r="J13" s="5" t="s">
        <v>3</v>
      </c>
      <c r="K13" s="8">
        <v>228</v>
      </c>
      <c r="L13" s="6" t="s">
        <v>36</v>
      </c>
      <c r="M13" s="1">
        <v>45876</v>
      </c>
      <c r="N13" s="36" t="s">
        <v>25</v>
      </c>
    </row>
    <row r="14" spans="1:14" ht="30" x14ac:dyDescent="0.25">
      <c r="A14" s="23">
        <v>9</v>
      </c>
      <c r="B14" s="24" t="s">
        <v>51</v>
      </c>
      <c r="C14" s="29" t="s">
        <v>4</v>
      </c>
      <c r="D14" s="29">
        <v>11200</v>
      </c>
      <c r="E14" s="23" t="s">
        <v>2</v>
      </c>
      <c r="F14" s="4" t="s">
        <v>57</v>
      </c>
      <c r="G14" s="29">
        <f t="shared" si="3"/>
        <v>11200</v>
      </c>
      <c r="H14" s="4" t="str">
        <f t="shared" si="4"/>
        <v>ร้านธงอารี</v>
      </c>
      <c r="I14" s="29">
        <f t="shared" si="5"/>
        <v>11200</v>
      </c>
      <c r="J14" s="5" t="s">
        <v>3</v>
      </c>
      <c r="K14" s="8">
        <v>229</v>
      </c>
      <c r="L14" s="6" t="s">
        <v>36</v>
      </c>
      <c r="M14" s="1">
        <v>45876</v>
      </c>
      <c r="N14" s="36" t="s">
        <v>25</v>
      </c>
    </row>
    <row r="15" spans="1:14" ht="30" x14ac:dyDescent="0.25">
      <c r="A15" s="23">
        <v>10</v>
      </c>
      <c r="B15" s="24" t="s">
        <v>52</v>
      </c>
      <c r="C15" s="29" t="s">
        <v>4</v>
      </c>
      <c r="D15" s="29">
        <v>54070</v>
      </c>
      <c r="E15" s="23" t="s">
        <v>2</v>
      </c>
      <c r="F15" s="4" t="s">
        <v>58</v>
      </c>
      <c r="G15" s="29">
        <f t="shared" si="3"/>
        <v>54070</v>
      </c>
      <c r="H15" s="4" t="str">
        <f t="shared" si="4"/>
        <v>ร้านเท็ดดี้ ไอทีช้อป</v>
      </c>
      <c r="I15" s="29">
        <f t="shared" si="5"/>
        <v>54070</v>
      </c>
      <c r="J15" s="5" t="s">
        <v>3</v>
      </c>
      <c r="K15" s="8">
        <v>230</v>
      </c>
      <c r="L15" s="6" t="s">
        <v>36</v>
      </c>
      <c r="M15" s="1">
        <v>45876</v>
      </c>
      <c r="N15" s="36" t="s">
        <v>25</v>
      </c>
    </row>
    <row r="16" spans="1:14" ht="30" x14ac:dyDescent="0.25">
      <c r="A16" s="23">
        <v>11</v>
      </c>
      <c r="B16" s="24" t="s">
        <v>53</v>
      </c>
      <c r="C16" s="29" t="s">
        <v>4</v>
      </c>
      <c r="D16" s="29">
        <v>11042.4</v>
      </c>
      <c r="E16" s="23" t="s">
        <v>2</v>
      </c>
      <c r="F16" s="4" t="s">
        <v>59</v>
      </c>
      <c r="G16" s="29">
        <f t="shared" ref="G16:G18" si="6">D16</f>
        <v>11042.4</v>
      </c>
      <c r="H16" s="4" t="str">
        <f t="shared" ref="H16:H18" si="7">(F16)</f>
        <v>Thor Global company limited</v>
      </c>
      <c r="I16" s="29">
        <f t="shared" ref="I16:I18" si="8">D16</f>
        <v>11042.4</v>
      </c>
      <c r="J16" s="5" t="s">
        <v>3</v>
      </c>
      <c r="K16" s="8">
        <v>231</v>
      </c>
      <c r="L16" s="6" t="s">
        <v>36</v>
      </c>
      <c r="M16" s="1">
        <v>45882</v>
      </c>
      <c r="N16" s="36" t="s">
        <v>25</v>
      </c>
    </row>
    <row r="17" spans="1:14" ht="30" x14ac:dyDescent="0.25">
      <c r="A17" s="23">
        <v>12</v>
      </c>
      <c r="B17" s="24" t="s">
        <v>54</v>
      </c>
      <c r="C17" s="29" t="s">
        <v>4</v>
      </c>
      <c r="D17" s="29">
        <v>30200</v>
      </c>
      <c r="E17" s="23" t="s">
        <v>2</v>
      </c>
      <c r="F17" s="4" t="s">
        <v>60</v>
      </c>
      <c r="G17" s="29">
        <f t="shared" si="6"/>
        <v>30200</v>
      </c>
      <c r="H17" s="4" t="str">
        <f t="shared" si="7"/>
        <v>บริษัท แลบส์ สตูดิโอ จำกัด</v>
      </c>
      <c r="I17" s="29">
        <f t="shared" si="8"/>
        <v>30200</v>
      </c>
      <c r="J17" s="5" t="s">
        <v>3</v>
      </c>
      <c r="K17" s="8">
        <v>232</v>
      </c>
      <c r="L17" s="6" t="s">
        <v>36</v>
      </c>
      <c r="M17" s="1">
        <v>45882</v>
      </c>
      <c r="N17" s="36" t="s">
        <v>20</v>
      </c>
    </row>
    <row r="18" spans="1:14" ht="30" x14ac:dyDescent="0.25">
      <c r="A18" s="23">
        <v>13</v>
      </c>
      <c r="B18" s="34" t="s">
        <v>183</v>
      </c>
      <c r="C18" s="29" t="s">
        <v>4</v>
      </c>
      <c r="D18" s="29">
        <v>20000</v>
      </c>
      <c r="E18" s="23" t="s">
        <v>2</v>
      </c>
      <c r="F18" s="4" t="s">
        <v>61</v>
      </c>
      <c r="G18" s="29">
        <f t="shared" si="6"/>
        <v>20000</v>
      </c>
      <c r="H18" s="4" t="str">
        <f t="shared" si="7"/>
        <v>นางสาวลัดดาวัลย์ แก้วส่งแสง</v>
      </c>
      <c r="I18" s="29">
        <f t="shared" si="8"/>
        <v>20000</v>
      </c>
      <c r="J18" s="5" t="s">
        <v>3</v>
      </c>
      <c r="K18" s="8">
        <v>233</v>
      </c>
      <c r="L18" s="6" t="s">
        <v>36</v>
      </c>
      <c r="M18" s="1">
        <v>45883</v>
      </c>
      <c r="N18" s="36" t="s">
        <v>20</v>
      </c>
    </row>
    <row r="19" spans="1:14" ht="30" x14ac:dyDescent="0.25">
      <c r="A19" s="23">
        <v>14</v>
      </c>
      <c r="B19" s="24" t="s">
        <v>55</v>
      </c>
      <c r="C19" s="29" t="s">
        <v>4</v>
      </c>
      <c r="D19" s="29">
        <v>16700</v>
      </c>
      <c r="E19" s="23" t="s">
        <v>2</v>
      </c>
      <c r="F19" s="4" t="s">
        <v>49</v>
      </c>
      <c r="G19" s="29">
        <f t="shared" ref="G19" si="9">D19</f>
        <v>16700</v>
      </c>
      <c r="H19" s="4" t="str">
        <f t="shared" ref="H19" si="10">(F19)</f>
        <v>ร้านคุ้มเงิน</v>
      </c>
      <c r="I19" s="29">
        <f t="shared" ref="I19" si="11">D19</f>
        <v>16700</v>
      </c>
      <c r="J19" s="5" t="s">
        <v>3</v>
      </c>
      <c r="K19" s="8">
        <v>234</v>
      </c>
      <c r="L19" s="6" t="s">
        <v>36</v>
      </c>
      <c r="M19" s="1">
        <v>45883</v>
      </c>
      <c r="N19" s="36" t="s">
        <v>18</v>
      </c>
    </row>
    <row r="20" spans="1:14" ht="30" x14ac:dyDescent="0.25">
      <c r="A20" s="23">
        <v>15</v>
      </c>
      <c r="B20" s="24" t="s">
        <v>56</v>
      </c>
      <c r="C20" s="29" t="s">
        <v>4</v>
      </c>
      <c r="D20" s="29">
        <v>12519</v>
      </c>
      <c r="E20" s="23" t="s">
        <v>2</v>
      </c>
      <c r="F20" s="4" t="s">
        <v>62</v>
      </c>
      <c r="G20" s="29">
        <f t="shared" ref="G20:G26" si="12">D20</f>
        <v>12519</v>
      </c>
      <c r="H20" s="4" t="str">
        <f t="shared" ref="H20:H26" si="13">(F20)</f>
        <v>บริษัท ต.สมานพันธ์ฮาร์ดแวร์ จำกัด</v>
      </c>
      <c r="I20" s="29">
        <f t="shared" ref="I20:I26" si="14">D20</f>
        <v>12519</v>
      </c>
      <c r="J20" s="5" t="s">
        <v>3</v>
      </c>
      <c r="K20" s="8">
        <v>235</v>
      </c>
      <c r="L20" s="6" t="s">
        <v>36</v>
      </c>
      <c r="M20" s="1">
        <v>45883</v>
      </c>
      <c r="N20" s="36"/>
    </row>
    <row r="21" spans="1:14" ht="30" x14ac:dyDescent="0.25">
      <c r="A21" s="23">
        <v>16</v>
      </c>
      <c r="B21" s="24" t="s">
        <v>63</v>
      </c>
      <c r="C21" s="29" t="s">
        <v>4</v>
      </c>
      <c r="D21" s="29">
        <v>98787.75</v>
      </c>
      <c r="E21" s="23" t="s">
        <v>2</v>
      </c>
      <c r="F21" s="4" t="s">
        <v>50</v>
      </c>
      <c r="G21" s="29">
        <f t="shared" si="12"/>
        <v>98787.75</v>
      </c>
      <c r="H21" s="4" t="str">
        <f t="shared" si="13"/>
        <v>บริษัท อรุณพลัส คอร์ปอเรชั่น จำกัด</v>
      </c>
      <c r="I21" s="29">
        <f t="shared" si="14"/>
        <v>98787.75</v>
      </c>
      <c r="J21" s="5" t="s">
        <v>3</v>
      </c>
      <c r="K21" s="8">
        <v>236</v>
      </c>
      <c r="L21" s="6" t="s">
        <v>36</v>
      </c>
      <c r="M21" s="1">
        <v>45887</v>
      </c>
      <c r="N21" s="36"/>
    </row>
    <row r="22" spans="1:14" ht="30" x14ac:dyDescent="0.25">
      <c r="A22" s="23">
        <v>17</v>
      </c>
      <c r="B22" s="24" t="s">
        <v>64</v>
      </c>
      <c r="C22" s="29" t="s">
        <v>4</v>
      </c>
      <c r="D22" s="29">
        <v>98643.3</v>
      </c>
      <c r="E22" s="23" t="s">
        <v>2</v>
      </c>
      <c r="F22" s="4" t="s">
        <v>65</v>
      </c>
      <c r="G22" s="29">
        <f t="shared" si="12"/>
        <v>98643.3</v>
      </c>
      <c r="H22" s="4" t="str">
        <f t="shared" si="13"/>
        <v>บริษัท เมโทรซิสเต็มส์คอร์ปอเรขั่น จำกัด</v>
      </c>
      <c r="I22" s="29">
        <f t="shared" si="14"/>
        <v>98643.3</v>
      </c>
      <c r="J22" s="5" t="s">
        <v>3</v>
      </c>
      <c r="K22" s="8">
        <v>237</v>
      </c>
      <c r="L22" s="6" t="s">
        <v>36</v>
      </c>
      <c r="M22" s="1">
        <v>45888</v>
      </c>
      <c r="N22" s="36"/>
    </row>
    <row r="23" spans="1:14" ht="30" x14ac:dyDescent="0.25">
      <c r="A23" s="23">
        <v>18</v>
      </c>
      <c r="B23" s="24" t="s">
        <v>52</v>
      </c>
      <c r="C23" s="29" t="s">
        <v>4</v>
      </c>
      <c r="D23" s="29">
        <v>45100.5</v>
      </c>
      <c r="E23" s="23" t="s">
        <v>2</v>
      </c>
      <c r="F23" s="4" t="s">
        <v>39</v>
      </c>
      <c r="G23" s="29">
        <f t="shared" si="12"/>
        <v>45100.5</v>
      </c>
      <c r="H23" s="4" t="str">
        <f t="shared" si="13"/>
        <v>ร้านศิริสวัสดิ์</v>
      </c>
      <c r="I23" s="29">
        <f t="shared" si="14"/>
        <v>45100.5</v>
      </c>
      <c r="J23" s="5" t="s">
        <v>3</v>
      </c>
      <c r="K23" s="8">
        <v>238</v>
      </c>
      <c r="L23" s="6" t="s">
        <v>36</v>
      </c>
      <c r="M23" s="1">
        <v>45888</v>
      </c>
      <c r="N23" s="36"/>
    </row>
    <row r="24" spans="1:14" ht="30" x14ac:dyDescent="0.25">
      <c r="A24" s="23">
        <v>19</v>
      </c>
      <c r="B24" s="24" t="s">
        <v>66</v>
      </c>
      <c r="C24" s="29" t="s">
        <v>4</v>
      </c>
      <c r="D24" s="29">
        <v>95765</v>
      </c>
      <c r="E24" s="23" t="s">
        <v>2</v>
      </c>
      <c r="F24" s="4" t="s">
        <v>65</v>
      </c>
      <c r="G24" s="29">
        <f t="shared" si="12"/>
        <v>95765</v>
      </c>
      <c r="H24" s="4" t="str">
        <f t="shared" si="13"/>
        <v>บริษัท เมโทรซิสเต็มส์คอร์ปอเรขั่น จำกัด</v>
      </c>
      <c r="I24" s="29">
        <f t="shared" si="14"/>
        <v>95765</v>
      </c>
      <c r="J24" s="5" t="s">
        <v>3</v>
      </c>
      <c r="K24" s="8">
        <v>239</v>
      </c>
      <c r="L24" s="6" t="s">
        <v>36</v>
      </c>
      <c r="M24" s="1">
        <v>45890</v>
      </c>
      <c r="N24" s="36"/>
    </row>
    <row r="25" spans="1:14" ht="30" x14ac:dyDescent="0.25">
      <c r="A25" s="23">
        <v>20</v>
      </c>
      <c r="B25" s="24" t="s">
        <v>67</v>
      </c>
      <c r="C25" s="29" t="s">
        <v>4</v>
      </c>
      <c r="D25" s="29">
        <v>59499.49</v>
      </c>
      <c r="E25" s="23" t="s">
        <v>2</v>
      </c>
      <c r="F25" s="4" t="s">
        <v>69</v>
      </c>
      <c r="G25" s="29">
        <f t="shared" si="12"/>
        <v>59499.49</v>
      </c>
      <c r="H25" s="4" t="str">
        <f t="shared" si="13"/>
        <v>บริษัท ออฟฟิศ เมท (ไทย) จำกัด</v>
      </c>
      <c r="I25" s="29">
        <f t="shared" si="14"/>
        <v>59499.49</v>
      </c>
      <c r="J25" s="5" t="s">
        <v>3</v>
      </c>
      <c r="K25" s="8">
        <v>240</v>
      </c>
      <c r="L25" s="6" t="s">
        <v>36</v>
      </c>
      <c r="M25" s="1">
        <v>45890</v>
      </c>
      <c r="N25" s="36"/>
    </row>
    <row r="26" spans="1:14" ht="30" x14ac:dyDescent="0.25">
      <c r="A26" s="23">
        <v>21</v>
      </c>
      <c r="B26" s="24" t="s">
        <v>68</v>
      </c>
      <c r="C26" s="29" t="s">
        <v>4</v>
      </c>
      <c r="D26" s="29">
        <v>55511.6</v>
      </c>
      <c r="E26" s="23" t="s">
        <v>2</v>
      </c>
      <c r="F26" s="4" t="s">
        <v>50</v>
      </c>
      <c r="G26" s="29">
        <f t="shared" si="12"/>
        <v>55511.6</v>
      </c>
      <c r="H26" s="4" t="str">
        <f t="shared" si="13"/>
        <v>บริษัท อรุณพลัส คอร์ปอเรชั่น จำกัด</v>
      </c>
      <c r="I26" s="29">
        <f t="shared" si="14"/>
        <v>55511.6</v>
      </c>
      <c r="J26" s="5" t="s">
        <v>3</v>
      </c>
      <c r="K26" s="8">
        <v>241</v>
      </c>
      <c r="L26" s="6" t="s">
        <v>36</v>
      </c>
      <c r="M26" s="1">
        <v>45897</v>
      </c>
      <c r="N26" s="36"/>
    </row>
    <row r="27" spans="1:14" x14ac:dyDescent="0.25">
      <c r="A27" s="40"/>
      <c r="B27" s="38"/>
      <c r="C27" s="39"/>
      <c r="D27" s="39"/>
      <c r="E27" s="40"/>
      <c r="F27" s="41"/>
      <c r="G27" s="39"/>
      <c r="H27" s="41"/>
      <c r="I27" s="39"/>
      <c r="J27" s="42"/>
      <c r="K27" s="43"/>
      <c r="L27" s="44"/>
      <c r="M27" s="45"/>
    </row>
    <row r="28" spans="1:14" x14ac:dyDescent="0.25">
      <c r="A28" s="49" t="s">
        <v>16</v>
      </c>
      <c r="B28" s="50"/>
      <c r="C28" s="51"/>
      <c r="D28" s="50"/>
      <c r="E28" s="51"/>
      <c r="F28" s="51"/>
      <c r="G28" s="51"/>
      <c r="H28" s="51"/>
      <c r="I28" s="51"/>
      <c r="J28" s="51"/>
      <c r="K28" s="51"/>
      <c r="L28" s="51"/>
      <c r="M28" s="52"/>
      <c r="N28" s="37"/>
    </row>
    <row r="29" spans="1:14" ht="45" x14ac:dyDescent="0.25">
      <c r="A29" s="2">
        <v>1</v>
      </c>
      <c r="B29" s="3" t="s">
        <v>76</v>
      </c>
      <c r="C29" s="29" t="s">
        <v>4</v>
      </c>
      <c r="D29" s="29">
        <v>495900</v>
      </c>
      <c r="E29" s="23" t="s">
        <v>2</v>
      </c>
      <c r="F29" s="4" t="s">
        <v>70</v>
      </c>
      <c r="G29" s="29">
        <f t="shared" ref="G29:G77" si="15">D29</f>
        <v>495900</v>
      </c>
      <c r="H29" s="4" t="str">
        <f t="shared" ref="H29:H77" si="16">(F29)</f>
        <v>บริษัท เอส.เค.บี.พลัส จำกัด</v>
      </c>
      <c r="I29" s="29">
        <f t="shared" ref="I29:I77" si="17">D29</f>
        <v>495900</v>
      </c>
      <c r="J29" s="5" t="s">
        <v>3</v>
      </c>
      <c r="K29" s="8">
        <v>646</v>
      </c>
      <c r="L29" s="6" t="s">
        <v>36</v>
      </c>
      <c r="M29" s="1">
        <v>45870</v>
      </c>
      <c r="N29" s="36" t="s">
        <v>26</v>
      </c>
    </row>
    <row r="30" spans="1:14" ht="30" x14ac:dyDescent="0.25">
      <c r="A30" s="2">
        <v>2</v>
      </c>
      <c r="B30" s="32" t="s">
        <v>77</v>
      </c>
      <c r="C30" s="29" t="s">
        <v>4</v>
      </c>
      <c r="D30" s="29">
        <v>498600</v>
      </c>
      <c r="E30" s="23" t="s">
        <v>2</v>
      </c>
      <c r="F30" s="4" t="s">
        <v>71</v>
      </c>
      <c r="G30" s="29">
        <f t="shared" si="15"/>
        <v>498600</v>
      </c>
      <c r="H30" s="4" t="str">
        <f t="shared" si="16"/>
        <v>บริษัท เอ้าท์ดู ดีดี จำกัด</v>
      </c>
      <c r="I30" s="29">
        <f t="shared" si="17"/>
        <v>498600</v>
      </c>
      <c r="J30" s="5" t="s">
        <v>3</v>
      </c>
      <c r="K30" s="8">
        <v>647</v>
      </c>
      <c r="L30" s="6" t="s">
        <v>36</v>
      </c>
      <c r="M30" s="1">
        <v>45870</v>
      </c>
      <c r="N30" s="36" t="s">
        <v>26</v>
      </c>
    </row>
    <row r="31" spans="1:14" ht="30" x14ac:dyDescent="0.25">
      <c r="A31" s="2">
        <v>3</v>
      </c>
      <c r="B31" s="3" t="s">
        <v>78</v>
      </c>
      <c r="C31" s="29" t="s">
        <v>4</v>
      </c>
      <c r="D31" s="29">
        <v>13856.5</v>
      </c>
      <c r="E31" s="23" t="s">
        <v>2</v>
      </c>
      <c r="F31" s="4" t="s">
        <v>72</v>
      </c>
      <c r="G31" s="29">
        <f t="shared" si="15"/>
        <v>13856.5</v>
      </c>
      <c r="H31" s="4" t="str">
        <f t="shared" si="16"/>
        <v>บริษัท พีดี แอนด์ พี อินเตอร์ 
เนชั่นแนล จำกัด</v>
      </c>
      <c r="I31" s="29">
        <f t="shared" si="17"/>
        <v>13856.5</v>
      </c>
      <c r="J31" s="5" t="s">
        <v>3</v>
      </c>
      <c r="K31" s="8">
        <v>648</v>
      </c>
      <c r="L31" s="6" t="s">
        <v>36</v>
      </c>
      <c r="M31" s="1">
        <v>45870</v>
      </c>
      <c r="N31" s="36" t="s">
        <v>26</v>
      </c>
    </row>
    <row r="32" spans="1:14" ht="30" x14ac:dyDescent="0.25">
      <c r="A32" s="2">
        <v>4</v>
      </c>
      <c r="B32" s="3" t="s">
        <v>79</v>
      </c>
      <c r="C32" s="29" t="s">
        <v>4</v>
      </c>
      <c r="D32" s="29">
        <v>9630</v>
      </c>
      <c r="E32" s="23" t="s">
        <v>2</v>
      </c>
      <c r="F32" s="4" t="s">
        <v>73</v>
      </c>
      <c r="G32" s="29">
        <f t="shared" si="15"/>
        <v>9630</v>
      </c>
      <c r="H32" s="4" t="str">
        <f t="shared" si="16"/>
        <v>บริษัท เมิร์จ แอร์ แอนด์ เซอร์วิส จำกัด</v>
      </c>
      <c r="I32" s="29">
        <f t="shared" si="17"/>
        <v>9630</v>
      </c>
      <c r="J32" s="5" t="s">
        <v>3</v>
      </c>
      <c r="K32" s="8">
        <v>649</v>
      </c>
      <c r="L32" s="6" t="s">
        <v>36</v>
      </c>
      <c r="M32" s="1">
        <v>45870</v>
      </c>
      <c r="N32" s="36" t="s">
        <v>27</v>
      </c>
    </row>
    <row r="33" spans="1:14" ht="30" x14ac:dyDescent="0.25">
      <c r="A33" s="2">
        <v>5</v>
      </c>
      <c r="B33" s="3" t="s">
        <v>80</v>
      </c>
      <c r="C33" s="29" t="s">
        <v>4</v>
      </c>
      <c r="D33" s="29">
        <v>9362.5</v>
      </c>
      <c r="E33" s="23" t="s">
        <v>2</v>
      </c>
      <c r="F33" s="4" t="s">
        <v>74</v>
      </c>
      <c r="G33" s="29">
        <f t="shared" si="15"/>
        <v>9362.5</v>
      </c>
      <c r="H33" s="4" t="str">
        <f t="shared" si="16"/>
        <v>ร้านไทยโมเดอร์กราฟ</v>
      </c>
      <c r="I33" s="29">
        <f t="shared" si="17"/>
        <v>9362.5</v>
      </c>
      <c r="J33" s="5" t="s">
        <v>3</v>
      </c>
      <c r="K33" s="8">
        <v>650</v>
      </c>
      <c r="L33" s="6" t="s">
        <v>36</v>
      </c>
      <c r="M33" s="1">
        <v>45870</v>
      </c>
      <c r="N33" s="36" t="s">
        <v>18</v>
      </c>
    </row>
    <row r="34" spans="1:14" ht="30" x14ac:dyDescent="0.25">
      <c r="A34" s="2">
        <v>6</v>
      </c>
      <c r="B34" s="3" t="s">
        <v>81</v>
      </c>
      <c r="C34" s="29" t="s">
        <v>4</v>
      </c>
      <c r="D34" s="29">
        <v>25359</v>
      </c>
      <c r="E34" s="23" t="s">
        <v>2</v>
      </c>
      <c r="F34" s="4" t="s">
        <v>73</v>
      </c>
      <c r="G34" s="29">
        <f t="shared" si="15"/>
        <v>25359</v>
      </c>
      <c r="H34" s="4" t="str">
        <f t="shared" si="16"/>
        <v>บริษัท เมิร์จ แอร์ แอนด์ เซอร์วิส จำกัด</v>
      </c>
      <c r="I34" s="29">
        <f t="shared" si="17"/>
        <v>25359</v>
      </c>
      <c r="J34" s="5" t="s">
        <v>3</v>
      </c>
      <c r="K34" s="8">
        <v>651</v>
      </c>
      <c r="L34" s="6" t="s">
        <v>36</v>
      </c>
      <c r="M34" s="1">
        <v>45870</v>
      </c>
      <c r="N34" s="36" t="s">
        <v>28</v>
      </c>
    </row>
    <row r="35" spans="1:14" ht="30" x14ac:dyDescent="0.25">
      <c r="A35" s="2">
        <v>7</v>
      </c>
      <c r="B35" s="32" t="s">
        <v>82</v>
      </c>
      <c r="C35" s="29" t="s">
        <v>4</v>
      </c>
      <c r="D35" s="29">
        <v>48000</v>
      </c>
      <c r="E35" s="23" t="s">
        <v>2</v>
      </c>
      <c r="F35" s="4" t="s">
        <v>75</v>
      </c>
      <c r="G35" s="29">
        <f t="shared" si="15"/>
        <v>48000</v>
      </c>
      <c r="H35" s="4" t="str">
        <f t="shared" si="16"/>
        <v>นายวิษณุ สุวรรณ</v>
      </c>
      <c r="I35" s="29">
        <f t="shared" si="17"/>
        <v>48000</v>
      </c>
      <c r="J35" s="5" t="s">
        <v>3</v>
      </c>
      <c r="K35" s="8">
        <v>652</v>
      </c>
      <c r="L35" s="6" t="s">
        <v>36</v>
      </c>
      <c r="M35" s="1">
        <v>45870</v>
      </c>
      <c r="N35" s="36" t="s">
        <v>20</v>
      </c>
    </row>
    <row r="36" spans="1:14" ht="30" x14ac:dyDescent="0.25">
      <c r="A36" s="2">
        <v>8</v>
      </c>
      <c r="B36" s="32" t="s">
        <v>86</v>
      </c>
      <c r="C36" s="29" t="s">
        <v>4</v>
      </c>
      <c r="D36" s="29">
        <v>100000</v>
      </c>
      <c r="E36" s="23" t="s">
        <v>2</v>
      </c>
      <c r="F36" s="4" t="s">
        <v>111</v>
      </c>
      <c r="G36" s="29">
        <f t="shared" si="15"/>
        <v>100000</v>
      </c>
      <c r="H36" s="4" t="str">
        <f t="shared" si="16"/>
        <v>ทองอินทร์ ดอกแก้ว</v>
      </c>
      <c r="I36" s="29">
        <f t="shared" si="17"/>
        <v>100000</v>
      </c>
      <c r="J36" s="5" t="s">
        <v>3</v>
      </c>
      <c r="K36" s="8">
        <v>653</v>
      </c>
      <c r="L36" s="6" t="s">
        <v>36</v>
      </c>
      <c r="M36" s="1">
        <v>45873</v>
      </c>
      <c r="N36" s="36" t="s">
        <v>20</v>
      </c>
    </row>
    <row r="37" spans="1:14" ht="30" x14ac:dyDescent="0.25">
      <c r="A37" s="2">
        <v>9</v>
      </c>
      <c r="B37" s="32" t="s">
        <v>87</v>
      </c>
      <c r="C37" s="29" t="s">
        <v>4</v>
      </c>
      <c r="D37" s="29">
        <v>14000</v>
      </c>
      <c r="E37" s="23" t="s">
        <v>2</v>
      </c>
      <c r="F37" s="4" t="s">
        <v>83</v>
      </c>
      <c r="G37" s="29">
        <f t="shared" si="15"/>
        <v>14000</v>
      </c>
      <c r="H37" s="4" t="str">
        <f t="shared" si="16"/>
        <v>นางสาวพิมพ์ชนก มูลพัตร์</v>
      </c>
      <c r="I37" s="29">
        <f t="shared" si="17"/>
        <v>14000</v>
      </c>
      <c r="J37" s="5" t="s">
        <v>3</v>
      </c>
      <c r="K37" s="8">
        <v>654</v>
      </c>
      <c r="L37" s="6" t="s">
        <v>36</v>
      </c>
      <c r="M37" s="1">
        <v>45873</v>
      </c>
      <c r="N37" s="36" t="s">
        <v>20</v>
      </c>
    </row>
    <row r="38" spans="1:14" ht="30" x14ac:dyDescent="0.25">
      <c r="A38" s="2">
        <v>10</v>
      </c>
      <c r="B38" s="3" t="s">
        <v>88</v>
      </c>
      <c r="C38" s="29" t="s">
        <v>4</v>
      </c>
      <c r="D38" s="29">
        <v>94909</v>
      </c>
      <c r="E38" s="23" t="s">
        <v>2</v>
      </c>
      <c r="F38" s="4" t="s">
        <v>84</v>
      </c>
      <c r="G38" s="29">
        <f t="shared" si="15"/>
        <v>94909</v>
      </c>
      <c r="H38" s="4" t="str">
        <f t="shared" si="16"/>
        <v>บริษัท โปรแอคทีฟ เน็ทเวิร์ค โซลูชั่น จำกัด</v>
      </c>
      <c r="I38" s="29">
        <f t="shared" si="17"/>
        <v>94909</v>
      </c>
      <c r="J38" s="5" t="s">
        <v>3</v>
      </c>
      <c r="K38" s="8">
        <v>655</v>
      </c>
      <c r="L38" s="6" t="s">
        <v>36</v>
      </c>
      <c r="M38" s="1">
        <v>45873</v>
      </c>
      <c r="N38" s="36" t="s">
        <v>29</v>
      </c>
    </row>
    <row r="39" spans="1:14" ht="30" x14ac:dyDescent="0.25">
      <c r="A39" s="2">
        <v>11</v>
      </c>
      <c r="B39" s="3" t="s">
        <v>89</v>
      </c>
      <c r="C39" s="29" t="s">
        <v>4</v>
      </c>
      <c r="D39" s="29">
        <v>499500</v>
      </c>
      <c r="E39" s="23" t="s">
        <v>2</v>
      </c>
      <c r="F39" s="4" t="s">
        <v>104</v>
      </c>
      <c r="G39" s="29">
        <f t="shared" si="15"/>
        <v>499500</v>
      </c>
      <c r="H39" s="4" t="str">
        <f t="shared" si="16"/>
        <v>บริษัท เก็ต แธท ชีส จำกัด</v>
      </c>
      <c r="I39" s="29">
        <f t="shared" si="17"/>
        <v>499500</v>
      </c>
      <c r="J39" s="5" t="s">
        <v>3</v>
      </c>
      <c r="K39" s="8">
        <v>656</v>
      </c>
      <c r="L39" s="6" t="s">
        <v>36</v>
      </c>
      <c r="M39" s="1">
        <v>45874</v>
      </c>
      <c r="N39" s="36" t="s">
        <v>21</v>
      </c>
    </row>
    <row r="40" spans="1:14" ht="45" x14ac:dyDescent="0.25">
      <c r="A40" s="2">
        <v>12</v>
      </c>
      <c r="B40" s="3" t="s">
        <v>90</v>
      </c>
      <c r="C40" s="29" t="s">
        <v>4</v>
      </c>
      <c r="D40" s="29">
        <v>499000</v>
      </c>
      <c r="E40" s="23" t="s">
        <v>2</v>
      </c>
      <c r="F40" s="4" t="s">
        <v>71</v>
      </c>
      <c r="G40" s="29">
        <f t="shared" si="15"/>
        <v>499000</v>
      </c>
      <c r="H40" s="4" t="str">
        <f t="shared" si="16"/>
        <v>บริษัท เอ้าท์ดู ดีดี จำกัด</v>
      </c>
      <c r="I40" s="29">
        <f t="shared" si="17"/>
        <v>499000</v>
      </c>
      <c r="J40" s="5" t="s">
        <v>3</v>
      </c>
      <c r="K40" s="8">
        <v>657</v>
      </c>
      <c r="L40" s="6" t="s">
        <v>36</v>
      </c>
      <c r="M40" s="1">
        <v>45874</v>
      </c>
      <c r="N40" s="36" t="s">
        <v>30</v>
      </c>
    </row>
    <row r="41" spans="1:14" ht="75" x14ac:dyDescent="0.25">
      <c r="A41" s="2">
        <v>13</v>
      </c>
      <c r="B41" s="32" t="s">
        <v>91</v>
      </c>
      <c r="C41" s="29" t="s">
        <v>4</v>
      </c>
      <c r="D41" s="29">
        <v>12172.32</v>
      </c>
      <c r="E41" s="23" t="s">
        <v>2</v>
      </c>
      <c r="F41" s="4" t="s">
        <v>85</v>
      </c>
      <c r="G41" s="29">
        <f t="shared" si="15"/>
        <v>12172.32</v>
      </c>
      <c r="H41" s="4" t="str">
        <f t="shared" si="16"/>
        <v>บริษัท ริโก้ (ประเทศไทย) จำกัด</v>
      </c>
      <c r="I41" s="29">
        <f t="shared" si="17"/>
        <v>12172.32</v>
      </c>
      <c r="J41" s="33" t="s">
        <v>3</v>
      </c>
      <c r="K41" s="8">
        <v>658</v>
      </c>
      <c r="L41" s="6" t="s">
        <v>36</v>
      </c>
      <c r="M41" s="1">
        <v>45875</v>
      </c>
      <c r="N41" s="36" t="s">
        <v>30</v>
      </c>
    </row>
    <row r="42" spans="1:14" ht="30" x14ac:dyDescent="0.25">
      <c r="A42" s="2">
        <v>14</v>
      </c>
      <c r="B42" s="32" t="s">
        <v>97</v>
      </c>
      <c r="C42" s="29" t="s">
        <v>4</v>
      </c>
      <c r="D42" s="29">
        <v>39500</v>
      </c>
      <c r="E42" s="23" t="s">
        <v>2</v>
      </c>
      <c r="F42" s="4" t="s">
        <v>92</v>
      </c>
      <c r="G42" s="29">
        <f t="shared" si="15"/>
        <v>39500</v>
      </c>
      <c r="H42" s="4" t="str">
        <f t="shared" si="16"/>
        <v>บริษัท ธนอรุณการพิมพ์ จำกัด</v>
      </c>
      <c r="I42" s="29">
        <f t="shared" si="17"/>
        <v>39500</v>
      </c>
      <c r="J42" s="33" t="s">
        <v>3</v>
      </c>
      <c r="K42" s="8">
        <v>659</v>
      </c>
      <c r="L42" s="6" t="s">
        <v>36</v>
      </c>
      <c r="M42" s="1">
        <v>45875</v>
      </c>
      <c r="N42" s="36" t="s">
        <v>28</v>
      </c>
    </row>
    <row r="43" spans="1:14" ht="75" x14ac:dyDescent="0.25">
      <c r="A43" s="2">
        <v>15</v>
      </c>
      <c r="B43" s="3" t="s">
        <v>98</v>
      </c>
      <c r="C43" s="29" t="s">
        <v>4</v>
      </c>
      <c r="D43" s="29">
        <v>299500</v>
      </c>
      <c r="E43" s="23" t="s">
        <v>2</v>
      </c>
      <c r="F43" s="4" t="s">
        <v>70</v>
      </c>
      <c r="G43" s="29">
        <f t="shared" si="15"/>
        <v>299500</v>
      </c>
      <c r="H43" s="4" t="str">
        <f t="shared" si="16"/>
        <v>บริษัท เอส.เค.บี.พลัส จำกัด</v>
      </c>
      <c r="I43" s="29">
        <f t="shared" si="17"/>
        <v>299500</v>
      </c>
      <c r="J43" s="5" t="s">
        <v>3</v>
      </c>
      <c r="K43" s="8">
        <v>660</v>
      </c>
      <c r="L43" s="6" t="s">
        <v>36</v>
      </c>
      <c r="M43" s="1">
        <v>45876</v>
      </c>
      <c r="N43" s="36" t="s">
        <v>31</v>
      </c>
    </row>
    <row r="44" spans="1:14" ht="30" x14ac:dyDescent="0.25">
      <c r="A44" s="2">
        <v>16</v>
      </c>
      <c r="B44" s="3" t="s">
        <v>99</v>
      </c>
      <c r="C44" s="29" t="s">
        <v>4</v>
      </c>
      <c r="D44" s="29">
        <v>498500</v>
      </c>
      <c r="E44" s="23" t="s">
        <v>2</v>
      </c>
      <c r="F44" s="4" t="s">
        <v>93</v>
      </c>
      <c r="G44" s="29">
        <f t="shared" si="15"/>
        <v>498500</v>
      </c>
      <c r="H44" s="4" t="str">
        <f t="shared" si="16"/>
        <v>บริษัท พีค อินเตอร์เนชั่นแนล จำกัด</v>
      </c>
      <c r="I44" s="29">
        <f t="shared" si="17"/>
        <v>498500</v>
      </c>
      <c r="J44" s="5" t="s">
        <v>3</v>
      </c>
      <c r="K44" s="8">
        <v>661</v>
      </c>
      <c r="L44" s="6" t="s">
        <v>36</v>
      </c>
      <c r="M44" s="1">
        <v>45876</v>
      </c>
      <c r="N44" s="36" t="s">
        <v>26</v>
      </c>
    </row>
    <row r="45" spans="1:14" ht="30" x14ac:dyDescent="0.25">
      <c r="A45" s="2">
        <v>17</v>
      </c>
      <c r="B45" s="3" t="s">
        <v>100</v>
      </c>
      <c r="C45" s="29" t="s">
        <v>4</v>
      </c>
      <c r="D45" s="29">
        <v>499000</v>
      </c>
      <c r="E45" s="23" t="s">
        <v>2</v>
      </c>
      <c r="F45" s="4" t="s">
        <v>71</v>
      </c>
      <c r="G45" s="29">
        <f t="shared" si="15"/>
        <v>499000</v>
      </c>
      <c r="H45" s="4" t="str">
        <f t="shared" si="16"/>
        <v>บริษัท เอ้าท์ดู ดีดี จำกัด</v>
      </c>
      <c r="I45" s="29">
        <f t="shared" si="17"/>
        <v>499000</v>
      </c>
      <c r="J45" s="5" t="s">
        <v>3</v>
      </c>
      <c r="K45" s="8">
        <v>662</v>
      </c>
      <c r="L45" s="6" t="s">
        <v>36</v>
      </c>
      <c r="M45" s="1">
        <v>45876</v>
      </c>
      <c r="N45" s="36" t="s">
        <v>26</v>
      </c>
    </row>
    <row r="46" spans="1:14" ht="60" x14ac:dyDescent="0.25">
      <c r="A46" s="2">
        <v>18</v>
      </c>
      <c r="B46" s="3" t="s">
        <v>101</v>
      </c>
      <c r="C46" s="29" t="s">
        <v>4</v>
      </c>
      <c r="D46" s="29">
        <v>16200</v>
      </c>
      <c r="E46" s="23" t="s">
        <v>2</v>
      </c>
      <c r="F46" s="4" t="s">
        <v>94</v>
      </c>
      <c r="G46" s="29">
        <f t="shared" si="15"/>
        <v>16200</v>
      </c>
      <c r="H46" s="4" t="str">
        <f t="shared" si="16"/>
        <v>นายชิษณุพงษ์ สุวรรณ</v>
      </c>
      <c r="I46" s="29">
        <f t="shared" si="17"/>
        <v>16200</v>
      </c>
      <c r="J46" s="5" t="s">
        <v>3</v>
      </c>
      <c r="K46" s="8">
        <v>663</v>
      </c>
      <c r="L46" s="6" t="s">
        <v>36</v>
      </c>
      <c r="M46" s="1">
        <v>45876</v>
      </c>
      <c r="N46" s="36" t="s">
        <v>26</v>
      </c>
    </row>
    <row r="47" spans="1:14" ht="30" x14ac:dyDescent="0.25">
      <c r="A47" s="2">
        <v>19</v>
      </c>
      <c r="B47" s="3" t="s">
        <v>102</v>
      </c>
      <c r="C47" s="29" t="s">
        <v>4</v>
      </c>
      <c r="D47" s="29">
        <v>99997.92</v>
      </c>
      <c r="E47" s="23" t="s">
        <v>2</v>
      </c>
      <c r="F47" s="4" t="s">
        <v>95</v>
      </c>
      <c r="G47" s="29">
        <f t="shared" si="15"/>
        <v>99997.92</v>
      </c>
      <c r="H47" s="4" t="str">
        <f t="shared" si="16"/>
        <v>ร้าน เค เอส ก๊อป</v>
      </c>
      <c r="I47" s="29">
        <f t="shared" si="17"/>
        <v>99997.92</v>
      </c>
      <c r="J47" s="5" t="s">
        <v>3</v>
      </c>
      <c r="K47" s="8">
        <v>664</v>
      </c>
      <c r="L47" s="6" t="s">
        <v>36</v>
      </c>
      <c r="M47" s="1">
        <v>45876</v>
      </c>
      <c r="N47" s="36" t="s">
        <v>26</v>
      </c>
    </row>
    <row r="48" spans="1:14" ht="45" x14ac:dyDescent="0.25">
      <c r="A48" s="2">
        <v>20</v>
      </c>
      <c r="B48" s="3" t="s">
        <v>103</v>
      </c>
      <c r="C48" s="29" t="s">
        <v>4</v>
      </c>
      <c r="D48" s="29">
        <v>491130</v>
      </c>
      <c r="E48" s="23" t="s">
        <v>2</v>
      </c>
      <c r="F48" s="4" t="s">
        <v>96</v>
      </c>
      <c r="G48" s="29">
        <f t="shared" si="15"/>
        <v>491130</v>
      </c>
      <c r="H48" s="4" t="str">
        <f t="shared" si="16"/>
        <v>บริษัท ทำเท่ห์ จำกัด</v>
      </c>
      <c r="I48" s="29">
        <f t="shared" si="17"/>
        <v>491130</v>
      </c>
      <c r="J48" s="5" t="s">
        <v>3</v>
      </c>
      <c r="K48" s="8">
        <v>665</v>
      </c>
      <c r="L48" s="6" t="s">
        <v>36</v>
      </c>
      <c r="M48" s="1">
        <v>45876</v>
      </c>
      <c r="N48" s="36" t="s">
        <v>26</v>
      </c>
    </row>
    <row r="49" spans="1:14" ht="60" x14ac:dyDescent="0.25">
      <c r="A49" s="2">
        <v>21</v>
      </c>
      <c r="B49" s="3" t="s">
        <v>105</v>
      </c>
      <c r="C49" s="29" t="s">
        <v>4</v>
      </c>
      <c r="D49" s="29">
        <v>498500</v>
      </c>
      <c r="E49" s="23" t="s">
        <v>2</v>
      </c>
      <c r="F49" s="4" t="s">
        <v>104</v>
      </c>
      <c r="G49" s="29">
        <f t="shared" si="15"/>
        <v>498500</v>
      </c>
      <c r="H49" s="4" t="str">
        <f t="shared" si="16"/>
        <v>บริษัท เก็ต แธท ชีส จำกัด</v>
      </c>
      <c r="I49" s="29">
        <f t="shared" si="17"/>
        <v>498500</v>
      </c>
      <c r="J49" s="5" t="s">
        <v>3</v>
      </c>
      <c r="K49" s="8">
        <v>666</v>
      </c>
      <c r="L49" s="6" t="s">
        <v>36</v>
      </c>
      <c r="M49" s="1">
        <v>45876</v>
      </c>
      <c r="N49" s="36" t="s">
        <v>26</v>
      </c>
    </row>
    <row r="50" spans="1:14" ht="75" x14ac:dyDescent="0.25">
      <c r="A50" s="2">
        <v>22</v>
      </c>
      <c r="B50" s="3" t="s">
        <v>106</v>
      </c>
      <c r="C50" s="29" t="s">
        <v>4</v>
      </c>
      <c r="D50" s="29">
        <v>498900</v>
      </c>
      <c r="E50" s="23" t="s">
        <v>2</v>
      </c>
      <c r="F50" s="4" t="s">
        <v>71</v>
      </c>
      <c r="G50" s="29">
        <f t="shared" si="15"/>
        <v>498900</v>
      </c>
      <c r="H50" s="4" t="str">
        <f t="shared" si="16"/>
        <v>บริษัท เอ้าท์ดู ดีดี จำกัด</v>
      </c>
      <c r="I50" s="29">
        <f t="shared" si="17"/>
        <v>498900</v>
      </c>
      <c r="J50" s="5" t="s">
        <v>3</v>
      </c>
      <c r="K50" s="8">
        <v>667</v>
      </c>
      <c r="L50" s="6" t="s">
        <v>36</v>
      </c>
      <c r="M50" s="1">
        <v>45876</v>
      </c>
      <c r="N50" s="36" t="s">
        <v>26</v>
      </c>
    </row>
    <row r="51" spans="1:14" ht="30" x14ac:dyDescent="0.25">
      <c r="A51" s="2">
        <v>23</v>
      </c>
      <c r="B51" s="3" t="s">
        <v>107</v>
      </c>
      <c r="C51" s="29" t="s">
        <v>4</v>
      </c>
      <c r="D51" s="29">
        <v>8100</v>
      </c>
      <c r="E51" s="23" t="s">
        <v>2</v>
      </c>
      <c r="F51" s="4" t="s">
        <v>75</v>
      </c>
      <c r="G51" s="29">
        <f t="shared" si="15"/>
        <v>8100</v>
      </c>
      <c r="H51" s="4" t="str">
        <f t="shared" si="16"/>
        <v>นายวิษณุ สุวรรณ</v>
      </c>
      <c r="I51" s="29">
        <f t="shared" si="17"/>
        <v>8100</v>
      </c>
      <c r="J51" s="5" t="s">
        <v>3</v>
      </c>
      <c r="K51" s="8">
        <v>668</v>
      </c>
      <c r="L51" s="6" t="s">
        <v>36</v>
      </c>
      <c r="M51" s="1">
        <v>45877</v>
      </c>
      <c r="N51" s="36" t="s">
        <v>26</v>
      </c>
    </row>
    <row r="52" spans="1:14" ht="30" x14ac:dyDescent="0.25">
      <c r="A52" s="2">
        <v>24</v>
      </c>
      <c r="B52" s="3" t="s">
        <v>109</v>
      </c>
      <c r="C52" s="29" t="s">
        <v>4</v>
      </c>
      <c r="D52" s="29">
        <v>498500</v>
      </c>
      <c r="E52" s="23" t="s">
        <v>2</v>
      </c>
      <c r="F52" s="4" t="s">
        <v>104</v>
      </c>
      <c r="G52" s="29">
        <f t="shared" si="15"/>
        <v>498500</v>
      </c>
      <c r="H52" s="4" t="str">
        <f t="shared" si="16"/>
        <v>บริษัท เก็ต แธท ชีส จำกัด</v>
      </c>
      <c r="I52" s="29">
        <f t="shared" si="17"/>
        <v>498500</v>
      </c>
      <c r="J52" s="5" t="s">
        <v>3</v>
      </c>
      <c r="K52" s="8">
        <v>669</v>
      </c>
      <c r="L52" s="6" t="s">
        <v>36</v>
      </c>
      <c r="M52" s="1">
        <v>45877</v>
      </c>
      <c r="N52" s="36" t="s">
        <v>26</v>
      </c>
    </row>
    <row r="53" spans="1:14" ht="45" x14ac:dyDescent="0.25">
      <c r="A53" s="2">
        <v>25</v>
      </c>
      <c r="B53" s="3" t="s">
        <v>108</v>
      </c>
      <c r="C53" s="29" t="s">
        <v>4</v>
      </c>
      <c r="D53" s="29">
        <v>158000</v>
      </c>
      <c r="E53" s="23" t="s">
        <v>2</v>
      </c>
      <c r="F53" s="4" t="s">
        <v>92</v>
      </c>
      <c r="G53" s="29">
        <f t="shared" si="15"/>
        <v>158000</v>
      </c>
      <c r="H53" s="4" t="str">
        <f t="shared" si="16"/>
        <v>บริษัท ธนอรุณการพิมพ์ จำกัด</v>
      </c>
      <c r="I53" s="29">
        <f t="shared" si="17"/>
        <v>158000</v>
      </c>
      <c r="J53" s="5" t="s">
        <v>3</v>
      </c>
      <c r="K53" s="8">
        <v>670</v>
      </c>
      <c r="L53" s="6" t="s">
        <v>36</v>
      </c>
      <c r="M53" s="1">
        <v>45877</v>
      </c>
      <c r="N53" s="36" t="s">
        <v>25</v>
      </c>
    </row>
    <row r="54" spans="1:14" ht="30" x14ac:dyDescent="0.25">
      <c r="A54" s="2">
        <v>26</v>
      </c>
      <c r="B54" s="3" t="s">
        <v>140</v>
      </c>
      <c r="C54" s="29" t="s">
        <v>4</v>
      </c>
      <c r="D54" s="29">
        <v>7254.6</v>
      </c>
      <c r="E54" s="23" t="s">
        <v>2</v>
      </c>
      <c r="F54" s="4" t="s">
        <v>72</v>
      </c>
      <c r="G54" s="29">
        <f t="shared" si="15"/>
        <v>7254.6</v>
      </c>
      <c r="H54" s="4" t="str">
        <f t="shared" si="16"/>
        <v>บริษัท พีดี แอนด์ พี อินเตอร์ 
เนชั่นแนล จำกัด</v>
      </c>
      <c r="I54" s="29">
        <f t="shared" si="17"/>
        <v>7254.6</v>
      </c>
      <c r="J54" s="5" t="s">
        <v>3</v>
      </c>
      <c r="K54" s="8">
        <v>671</v>
      </c>
      <c r="L54" s="6" t="s">
        <v>36</v>
      </c>
      <c r="M54" s="1">
        <v>45877</v>
      </c>
      <c r="N54" s="36" t="s">
        <v>32</v>
      </c>
    </row>
    <row r="55" spans="1:14" ht="30" x14ac:dyDescent="0.25">
      <c r="A55" s="2">
        <v>27</v>
      </c>
      <c r="B55" s="3" t="s">
        <v>141</v>
      </c>
      <c r="C55" s="29" t="s">
        <v>4</v>
      </c>
      <c r="D55" s="29">
        <v>14800</v>
      </c>
      <c r="E55" s="23" t="s">
        <v>2</v>
      </c>
      <c r="F55" s="4" t="s">
        <v>72</v>
      </c>
      <c r="G55" s="29">
        <f t="shared" si="15"/>
        <v>14800</v>
      </c>
      <c r="H55" s="4" t="str">
        <f t="shared" si="16"/>
        <v>บริษัท พีดี แอนด์ พี อินเตอร์ 
เนชั่นแนล จำกัด</v>
      </c>
      <c r="I55" s="29">
        <f t="shared" si="17"/>
        <v>14800</v>
      </c>
      <c r="J55" s="5" t="s">
        <v>3</v>
      </c>
      <c r="K55" s="8">
        <v>672</v>
      </c>
      <c r="L55" s="6" t="s">
        <v>36</v>
      </c>
      <c r="M55" s="1">
        <v>45877</v>
      </c>
      <c r="N55" s="36" t="s">
        <v>32</v>
      </c>
    </row>
    <row r="56" spans="1:14" ht="30" x14ac:dyDescent="0.25">
      <c r="A56" s="2">
        <v>28</v>
      </c>
      <c r="B56" s="32" t="s">
        <v>184</v>
      </c>
      <c r="C56" s="29" t="s">
        <v>4</v>
      </c>
      <c r="D56" s="29">
        <v>32400</v>
      </c>
      <c r="E56" s="23" t="s">
        <v>2</v>
      </c>
      <c r="F56" s="4" t="s">
        <v>110</v>
      </c>
      <c r="G56" s="29">
        <f t="shared" si="15"/>
        <v>32400</v>
      </c>
      <c r="H56" s="4" t="str">
        <f t="shared" si="16"/>
        <v>นายสมจิต ส่องสา</v>
      </c>
      <c r="I56" s="29">
        <f t="shared" si="17"/>
        <v>32400</v>
      </c>
      <c r="J56" s="5" t="s">
        <v>3</v>
      </c>
      <c r="K56" s="8">
        <v>673</v>
      </c>
      <c r="L56" s="6" t="s">
        <v>36</v>
      </c>
      <c r="M56" s="1">
        <v>45877</v>
      </c>
      <c r="N56" s="36" t="s">
        <v>32</v>
      </c>
    </row>
    <row r="57" spans="1:14" ht="30" x14ac:dyDescent="0.25">
      <c r="A57" s="2">
        <v>29</v>
      </c>
      <c r="B57" s="32" t="s">
        <v>185</v>
      </c>
      <c r="C57" s="29" t="s">
        <v>4</v>
      </c>
      <c r="D57" s="29">
        <v>75000</v>
      </c>
      <c r="E57" s="23" t="s">
        <v>2</v>
      </c>
      <c r="F57" s="4" t="s">
        <v>111</v>
      </c>
      <c r="G57" s="29">
        <f t="shared" si="15"/>
        <v>75000</v>
      </c>
      <c r="H57" s="4" t="str">
        <f t="shared" si="16"/>
        <v>ทองอินทร์ ดอกแก้ว</v>
      </c>
      <c r="I57" s="29">
        <f t="shared" si="17"/>
        <v>75000</v>
      </c>
      <c r="J57" s="5" t="s">
        <v>3</v>
      </c>
      <c r="K57" s="8">
        <v>674</v>
      </c>
      <c r="L57" s="6" t="s">
        <v>36</v>
      </c>
      <c r="M57" s="1">
        <v>45877</v>
      </c>
      <c r="N57" s="36" t="s">
        <v>20</v>
      </c>
    </row>
    <row r="58" spans="1:14" ht="45" x14ac:dyDescent="0.25">
      <c r="A58" s="2">
        <v>30</v>
      </c>
      <c r="B58" s="3" t="s">
        <v>182</v>
      </c>
      <c r="C58" s="29" t="s">
        <v>4</v>
      </c>
      <c r="D58" s="29">
        <v>70000</v>
      </c>
      <c r="E58" s="23" t="s">
        <v>2</v>
      </c>
      <c r="F58" s="4" t="s">
        <v>112</v>
      </c>
      <c r="G58" s="29">
        <f t="shared" si="15"/>
        <v>70000</v>
      </c>
      <c r="H58" s="4" t="str">
        <f t="shared" si="16"/>
        <v>นายอนุชิต นิลสุวรรณ์</v>
      </c>
      <c r="I58" s="29">
        <f t="shared" si="17"/>
        <v>70000</v>
      </c>
      <c r="J58" s="5" t="s">
        <v>3</v>
      </c>
      <c r="K58" s="8">
        <v>675</v>
      </c>
      <c r="L58" s="6" t="s">
        <v>36</v>
      </c>
      <c r="M58" s="1">
        <v>45883</v>
      </c>
      <c r="N58" s="36" t="s">
        <v>20</v>
      </c>
    </row>
    <row r="59" spans="1:14" ht="30" x14ac:dyDescent="0.25">
      <c r="A59" s="2">
        <v>31</v>
      </c>
      <c r="B59" s="3" t="s">
        <v>142</v>
      </c>
      <c r="C59" s="29" t="s">
        <v>4</v>
      </c>
      <c r="D59" s="29">
        <v>75000</v>
      </c>
      <c r="E59" s="23" t="s">
        <v>2</v>
      </c>
      <c r="F59" s="4" t="s">
        <v>92</v>
      </c>
      <c r="G59" s="29">
        <f t="shared" si="15"/>
        <v>75000</v>
      </c>
      <c r="H59" s="4" t="str">
        <f t="shared" si="16"/>
        <v>บริษัท ธนอรุณการพิมพ์ จำกัด</v>
      </c>
      <c r="I59" s="29">
        <f t="shared" si="17"/>
        <v>75000</v>
      </c>
      <c r="J59" s="5" t="s">
        <v>3</v>
      </c>
      <c r="K59" s="8">
        <v>678</v>
      </c>
      <c r="L59" s="6" t="s">
        <v>36</v>
      </c>
      <c r="M59" s="1">
        <v>45882</v>
      </c>
      <c r="N59" s="36" t="s">
        <v>26</v>
      </c>
    </row>
    <row r="60" spans="1:14" ht="30" x14ac:dyDescent="0.25">
      <c r="A60" s="2">
        <v>32</v>
      </c>
      <c r="B60" s="3" t="s">
        <v>143</v>
      </c>
      <c r="C60" s="29" t="s">
        <v>4</v>
      </c>
      <c r="D60" s="29">
        <v>476150</v>
      </c>
      <c r="E60" s="23" t="s">
        <v>2</v>
      </c>
      <c r="F60" s="4" t="s">
        <v>113</v>
      </c>
      <c r="G60" s="29">
        <f t="shared" si="15"/>
        <v>476150</v>
      </c>
      <c r="H60" s="4" t="str">
        <f t="shared" si="16"/>
        <v>บริษัท จุปิเตอร์ อินโนเวชั่น จำกัด</v>
      </c>
      <c r="I60" s="29">
        <f t="shared" si="17"/>
        <v>476150</v>
      </c>
      <c r="J60" s="5" t="s">
        <v>3</v>
      </c>
      <c r="K60" s="8">
        <v>679</v>
      </c>
      <c r="L60" s="6" t="s">
        <v>36</v>
      </c>
      <c r="M60" s="1">
        <v>45882</v>
      </c>
      <c r="N60" s="36" t="s">
        <v>27</v>
      </c>
    </row>
    <row r="61" spans="1:14" ht="30" x14ac:dyDescent="0.25">
      <c r="A61" s="2">
        <v>33</v>
      </c>
      <c r="B61" s="32" t="s">
        <v>144</v>
      </c>
      <c r="C61" s="29" t="s">
        <v>4</v>
      </c>
      <c r="D61" s="29">
        <v>24000</v>
      </c>
      <c r="E61" s="23" t="s">
        <v>2</v>
      </c>
      <c r="F61" s="4" t="s">
        <v>75</v>
      </c>
      <c r="G61" s="29">
        <f t="shared" si="15"/>
        <v>24000</v>
      </c>
      <c r="H61" s="4" t="str">
        <f t="shared" si="16"/>
        <v>นายวิษณุ สุวรรณ</v>
      </c>
      <c r="I61" s="29">
        <f t="shared" si="17"/>
        <v>24000</v>
      </c>
      <c r="J61" s="5" t="s">
        <v>3</v>
      </c>
      <c r="K61" s="8">
        <v>680</v>
      </c>
      <c r="L61" s="6" t="s">
        <v>36</v>
      </c>
      <c r="M61" s="1">
        <v>45884</v>
      </c>
      <c r="N61" s="36" t="s">
        <v>18</v>
      </c>
    </row>
    <row r="62" spans="1:14" ht="30" x14ac:dyDescent="0.25">
      <c r="A62" s="2">
        <v>34</v>
      </c>
      <c r="B62" s="32" t="s">
        <v>145</v>
      </c>
      <c r="C62" s="29" t="s">
        <v>4</v>
      </c>
      <c r="D62" s="29">
        <v>20000</v>
      </c>
      <c r="E62" s="23" t="s">
        <v>2</v>
      </c>
      <c r="F62" s="4" t="s">
        <v>75</v>
      </c>
      <c r="G62" s="29">
        <f t="shared" si="15"/>
        <v>20000</v>
      </c>
      <c r="H62" s="4" t="str">
        <f t="shared" si="16"/>
        <v>นายวิษณุ สุวรรณ</v>
      </c>
      <c r="I62" s="29">
        <f t="shared" si="17"/>
        <v>20000</v>
      </c>
      <c r="J62" s="5" t="s">
        <v>3</v>
      </c>
      <c r="K62" s="8">
        <v>681</v>
      </c>
      <c r="L62" s="6" t="s">
        <v>36</v>
      </c>
      <c r="M62" s="1">
        <v>45884</v>
      </c>
      <c r="N62" s="36" t="s">
        <v>18</v>
      </c>
    </row>
    <row r="63" spans="1:14" ht="45" x14ac:dyDescent="0.25">
      <c r="A63" s="2">
        <v>35</v>
      </c>
      <c r="B63" s="3" t="s">
        <v>146</v>
      </c>
      <c r="C63" s="29" t="s">
        <v>4</v>
      </c>
      <c r="D63" s="29">
        <v>464380</v>
      </c>
      <c r="E63" s="23" t="s">
        <v>2</v>
      </c>
      <c r="F63" s="4" t="s">
        <v>114</v>
      </c>
      <c r="G63" s="29">
        <f t="shared" si="15"/>
        <v>464380</v>
      </c>
      <c r="H63" s="4" t="str">
        <f t="shared" si="16"/>
        <v>บริษัท อิ้ง คอร์ปอเรขั่น จำกัด</v>
      </c>
      <c r="I63" s="29">
        <f t="shared" si="17"/>
        <v>464380</v>
      </c>
      <c r="J63" s="5" t="s">
        <v>3</v>
      </c>
      <c r="K63" s="8">
        <v>682</v>
      </c>
      <c r="L63" s="6" t="s">
        <v>36</v>
      </c>
      <c r="M63" s="1">
        <v>45884</v>
      </c>
      <c r="N63" s="36" t="s">
        <v>18</v>
      </c>
    </row>
    <row r="64" spans="1:14" ht="45" x14ac:dyDescent="0.25">
      <c r="A64" s="2">
        <v>36</v>
      </c>
      <c r="B64" s="3" t="s">
        <v>147</v>
      </c>
      <c r="C64" s="29" t="s">
        <v>4</v>
      </c>
      <c r="D64" s="29">
        <v>498500</v>
      </c>
      <c r="E64" s="23" t="s">
        <v>2</v>
      </c>
      <c r="F64" s="4" t="s">
        <v>70</v>
      </c>
      <c r="G64" s="29">
        <f t="shared" si="15"/>
        <v>498500</v>
      </c>
      <c r="H64" s="4" t="str">
        <f t="shared" si="16"/>
        <v>บริษัท เอส.เค.บี.พลัส จำกัด</v>
      </c>
      <c r="I64" s="29">
        <f t="shared" si="17"/>
        <v>498500</v>
      </c>
      <c r="J64" s="5" t="s">
        <v>3</v>
      </c>
      <c r="K64" s="8">
        <v>683</v>
      </c>
      <c r="L64" s="6" t="s">
        <v>36</v>
      </c>
      <c r="M64" s="1">
        <v>45884</v>
      </c>
      <c r="N64" s="36" t="s">
        <v>20</v>
      </c>
    </row>
    <row r="65" spans="1:14" ht="30" x14ac:dyDescent="0.25">
      <c r="A65" s="2">
        <v>37</v>
      </c>
      <c r="B65" s="3" t="s">
        <v>148</v>
      </c>
      <c r="C65" s="29" t="s">
        <v>4</v>
      </c>
      <c r="D65" s="29">
        <v>399000</v>
      </c>
      <c r="E65" s="23" t="s">
        <v>2</v>
      </c>
      <c r="F65" s="4" t="s">
        <v>115</v>
      </c>
      <c r="G65" s="29">
        <f t="shared" si="15"/>
        <v>399000</v>
      </c>
      <c r="H65" s="4" t="str">
        <f t="shared" si="16"/>
        <v>บริษัท มันทะเล้น ครีเอชั่น จำกัด</v>
      </c>
      <c r="I65" s="29">
        <f t="shared" si="17"/>
        <v>399000</v>
      </c>
      <c r="J65" s="5" t="s">
        <v>3</v>
      </c>
      <c r="K65" s="8">
        <v>684</v>
      </c>
      <c r="L65" s="6" t="s">
        <v>36</v>
      </c>
      <c r="M65" s="1">
        <v>45887</v>
      </c>
      <c r="N65" s="36" t="s">
        <v>20</v>
      </c>
    </row>
    <row r="66" spans="1:14" ht="60" x14ac:dyDescent="0.25">
      <c r="A66" s="2">
        <v>38</v>
      </c>
      <c r="B66" s="3" t="s">
        <v>154</v>
      </c>
      <c r="C66" s="29" t="s">
        <v>4</v>
      </c>
      <c r="D66" s="29">
        <v>499500</v>
      </c>
      <c r="E66" s="23" t="s">
        <v>2</v>
      </c>
      <c r="F66" s="4" t="s">
        <v>104</v>
      </c>
      <c r="G66" s="29">
        <f t="shared" si="15"/>
        <v>499500</v>
      </c>
      <c r="H66" s="4" t="str">
        <f t="shared" si="16"/>
        <v>บริษัท เก็ต แธท ชีส จำกัด</v>
      </c>
      <c r="I66" s="29">
        <f t="shared" si="17"/>
        <v>499500</v>
      </c>
      <c r="J66" s="5" t="s">
        <v>3</v>
      </c>
      <c r="K66" s="8">
        <v>685</v>
      </c>
      <c r="L66" s="6" t="s">
        <v>36</v>
      </c>
      <c r="M66" s="1">
        <v>45888</v>
      </c>
      <c r="N66" s="36" t="s">
        <v>25</v>
      </c>
    </row>
    <row r="67" spans="1:14" ht="30" x14ac:dyDescent="0.25">
      <c r="A67" s="2">
        <v>39</v>
      </c>
      <c r="B67" s="3" t="s">
        <v>149</v>
      </c>
      <c r="C67" s="29" t="s">
        <v>4</v>
      </c>
      <c r="D67" s="29">
        <v>5000</v>
      </c>
      <c r="E67" s="23" t="s">
        <v>2</v>
      </c>
      <c r="F67" s="4" t="s">
        <v>92</v>
      </c>
      <c r="G67" s="29">
        <f t="shared" si="15"/>
        <v>5000</v>
      </c>
      <c r="H67" s="4" t="str">
        <f t="shared" si="16"/>
        <v>บริษัท ธนอรุณการพิมพ์ จำกัด</v>
      </c>
      <c r="I67" s="29">
        <f t="shared" si="17"/>
        <v>5000</v>
      </c>
      <c r="J67" s="5" t="s">
        <v>3</v>
      </c>
      <c r="K67" s="8">
        <v>686</v>
      </c>
      <c r="L67" s="6" t="s">
        <v>36</v>
      </c>
      <c r="M67" s="1">
        <v>45888</v>
      </c>
      <c r="N67" s="36" t="s">
        <v>33</v>
      </c>
    </row>
    <row r="68" spans="1:14" ht="45" x14ac:dyDescent="0.25">
      <c r="A68" s="2">
        <v>40</v>
      </c>
      <c r="B68" s="3" t="s">
        <v>155</v>
      </c>
      <c r="C68" s="29" t="s">
        <v>4</v>
      </c>
      <c r="D68" s="29">
        <v>34800</v>
      </c>
      <c r="E68" s="23" t="s">
        <v>2</v>
      </c>
      <c r="F68" s="4" t="s">
        <v>92</v>
      </c>
      <c r="G68" s="29">
        <f t="shared" si="15"/>
        <v>34800</v>
      </c>
      <c r="H68" s="4" t="str">
        <f t="shared" si="16"/>
        <v>บริษัท ธนอรุณการพิมพ์ จำกัด</v>
      </c>
      <c r="I68" s="29">
        <f t="shared" si="17"/>
        <v>34800</v>
      </c>
      <c r="J68" s="5" t="s">
        <v>3</v>
      </c>
      <c r="K68" s="8">
        <v>687</v>
      </c>
      <c r="L68" s="6" t="s">
        <v>36</v>
      </c>
      <c r="M68" s="1">
        <v>45888</v>
      </c>
      <c r="N68" s="36" t="s">
        <v>33</v>
      </c>
    </row>
    <row r="69" spans="1:14" ht="30" x14ac:dyDescent="0.25">
      <c r="A69" s="2">
        <v>41</v>
      </c>
      <c r="B69" s="3" t="s">
        <v>150</v>
      </c>
      <c r="C69" s="29" t="s">
        <v>4</v>
      </c>
      <c r="D69" s="29">
        <v>2400</v>
      </c>
      <c r="E69" s="23" t="s">
        <v>2</v>
      </c>
      <c r="F69" s="4" t="s">
        <v>49</v>
      </c>
      <c r="G69" s="29">
        <f t="shared" si="15"/>
        <v>2400</v>
      </c>
      <c r="H69" s="4" t="str">
        <f t="shared" si="16"/>
        <v>ร้านคุ้มเงิน</v>
      </c>
      <c r="I69" s="29">
        <f t="shared" si="17"/>
        <v>2400</v>
      </c>
      <c r="J69" s="5" t="s">
        <v>3</v>
      </c>
      <c r="K69" s="8">
        <v>688</v>
      </c>
      <c r="L69" s="6" t="s">
        <v>36</v>
      </c>
      <c r="M69" s="1">
        <v>45888</v>
      </c>
      <c r="N69" s="36" t="s">
        <v>33</v>
      </c>
    </row>
    <row r="70" spans="1:14" ht="33.75" customHeight="1" x14ac:dyDescent="0.25">
      <c r="A70" s="2">
        <v>42</v>
      </c>
      <c r="B70" s="3" t="s">
        <v>151</v>
      </c>
      <c r="C70" s="29" t="s">
        <v>4</v>
      </c>
      <c r="D70" s="29">
        <v>16692</v>
      </c>
      <c r="E70" s="23" t="s">
        <v>2</v>
      </c>
      <c r="F70" s="4" t="s">
        <v>116</v>
      </c>
      <c r="G70" s="29">
        <f t="shared" si="15"/>
        <v>16692</v>
      </c>
      <c r="H70" s="4" t="str">
        <f t="shared" si="16"/>
        <v>บริษัท อะเบาท์โทรฟี่ จำกัด</v>
      </c>
      <c r="I70" s="29">
        <f t="shared" si="17"/>
        <v>16692</v>
      </c>
      <c r="J70" s="5" t="s">
        <v>3</v>
      </c>
      <c r="K70" s="8">
        <v>689</v>
      </c>
      <c r="L70" s="6" t="s">
        <v>36</v>
      </c>
      <c r="M70" s="1">
        <v>45888</v>
      </c>
      <c r="N70" s="36" t="s">
        <v>33</v>
      </c>
    </row>
    <row r="71" spans="1:14" ht="30" x14ac:dyDescent="0.25">
      <c r="A71" s="2">
        <v>43</v>
      </c>
      <c r="B71" s="3" t="s">
        <v>152</v>
      </c>
      <c r="C71" s="29" t="s">
        <v>4</v>
      </c>
      <c r="D71" s="29">
        <v>45000</v>
      </c>
      <c r="E71" s="23" t="s">
        <v>2</v>
      </c>
      <c r="F71" s="4" t="s">
        <v>117</v>
      </c>
      <c r="G71" s="29">
        <f t="shared" si="15"/>
        <v>45000</v>
      </c>
      <c r="H71" s="4" t="str">
        <f t="shared" si="16"/>
        <v>นางสาวศรัญญา เผือกมี</v>
      </c>
      <c r="I71" s="29">
        <f t="shared" si="17"/>
        <v>45000</v>
      </c>
      <c r="J71" s="5" t="s">
        <v>3</v>
      </c>
      <c r="K71" s="8">
        <v>690</v>
      </c>
      <c r="L71" s="6" t="s">
        <v>36</v>
      </c>
      <c r="M71" s="1">
        <v>45888</v>
      </c>
      <c r="N71" s="36" t="s">
        <v>25</v>
      </c>
    </row>
    <row r="72" spans="1:14" ht="45" x14ac:dyDescent="0.25">
      <c r="A72" s="2">
        <v>44</v>
      </c>
      <c r="B72" s="3" t="s">
        <v>153</v>
      </c>
      <c r="C72" s="29" t="s">
        <v>4</v>
      </c>
      <c r="D72" s="29">
        <v>499000</v>
      </c>
      <c r="E72" s="23" t="s">
        <v>2</v>
      </c>
      <c r="F72" s="4" t="s">
        <v>71</v>
      </c>
      <c r="G72" s="29">
        <f t="shared" si="15"/>
        <v>499000</v>
      </c>
      <c r="H72" s="4" t="str">
        <f t="shared" si="16"/>
        <v>บริษัท เอ้าท์ดู ดีดี จำกัด</v>
      </c>
      <c r="I72" s="29">
        <f t="shared" si="17"/>
        <v>499000</v>
      </c>
      <c r="J72" s="5" t="s">
        <v>3</v>
      </c>
      <c r="K72" s="8">
        <v>691</v>
      </c>
      <c r="L72" s="6" t="s">
        <v>36</v>
      </c>
      <c r="M72" s="1">
        <v>45889</v>
      </c>
      <c r="N72" s="36" t="s">
        <v>24</v>
      </c>
    </row>
    <row r="73" spans="1:14" ht="30" x14ac:dyDescent="0.25">
      <c r="A73" s="2">
        <v>45</v>
      </c>
      <c r="B73" s="3" t="s">
        <v>159</v>
      </c>
      <c r="C73" s="29" t="s">
        <v>4</v>
      </c>
      <c r="D73" s="29">
        <v>24075</v>
      </c>
      <c r="E73" s="23" t="s">
        <v>2</v>
      </c>
      <c r="F73" s="4" t="s">
        <v>84</v>
      </c>
      <c r="G73" s="29">
        <f t="shared" si="15"/>
        <v>24075</v>
      </c>
      <c r="H73" s="4" t="str">
        <f t="shared" si="16"/>
        <v>บริษัท โปรแอคทีฟ เน็ทเวิร์ค โซลูชั่น จำกัด</v>
      </c>
      <c r="I73" s="29">
        <f t="shared" si="17"/>
        <v>24075</v>
      </c>
      <c r="J73" s="5" t="s">
        <v>3</v>
      </c>
      <c r="K73" s="8">
        <v>692</v>
      </c>
      <c r="L73" s="6" t="s">
        <v>36</v>
      </c>
      <c r="M73" s="1">
        <v>45889</v>
      </c>
      <c r="N73" s="36" t="s">
        <v>34</v>
      </c>
    </row>
    <row r="74" spans="1:14" ht="45" x14ac:dyDescent="0.25">
      <c r="A74" s="2">
        <v>46</v>
      </c>
      <c r="B74" s="3" t="s">
        <v>156</v>
      </c>
      <c r="C74" s="29" t="s">
        <v>4</v>
      </c>
      <c r="D74" s="29">
        <v>6922.9</v>
      </c>
      <c r="E74" s="23" t="s">
        <v>2</v>
      </c>
      <c r="F74" s="4" t="s">
        <v>74</v>
      </c>
      <c r="G74" s="29">
        <f t="shared" si="15"/>
        <v>6922.9</v>
      </c>
      <c r="H74" s="4" t="str">
        <f t="shared" si="16"/>
        <v>ร้านไทยโมเดอร์กราฟ</v>
      </c>
      <c r="I74" s="29">
        <f t="shared" si="17"/>
        <v>6922.9</v>
      </c>
      <c r="J74" s="5" t="s">
        <v>3</v>
      </c>
      <c r="K74" s="8">
        <v>693</v>
      </c>
      <c r="L74" s="6" t="s">
        <v>36</v>
      </c>
      <c r="M74" s="1">
        <v>45889</v>
      </c>
      <c r="N74" s="36" t="s">
        <v>18</v>
      </c>
    </row>
    <row r="75" spans="1:14" ht="30" x14ac:dyDescent="0.25">
      <c r="A75" s="2">
        <v>47</v>
      </c>
      <c r="B75" s="3" t="s">
        <v>160</v>
      </c>
      <c r="C75" s="29" t="s">
        <v>4</v>
      </c>
      <c r="D75" s="29">
        <v>470800</v>
      </c>
      <c r="E75" s="23" t="s">
        <v>2</v>
      </c>
      <c r="F75" s="4" t="s">
        <v>118</v>
      </c>
      <c r="G75" s="29">
        <f t="shared" si="15"/>
        <v>470800</v>
      </c>
      <c r="H75" s="4" t="str">
        <f t="shared" si="16"/>
        <v>บริษัท เซ็นทรัม จำกัด</v>
      </c>
      <c r="I75" s="29">
        <f t="shared" si="17"/>
        <v>470800</v>
      </c>
      <c r="J75" s="5" t="s">
        <v>3</v>
      </c>
      <c r="K75" s="8">
        <v>694</v>
      </c>
      <c r="L75" s="6" t="s">
        <v>36</v>
      </c>
      <c r="M75" s="1">
        <v>45890</v>
      </c>
      <c r="N75" s="36" t="s">
        <v>28</v>
      </c>
    </row>
    <row r="76" spans="1:14" ht="30" x14ac:dyDescent="0.25">
      <c r="A76" s="2">
        <v>48</v>
      </c>
      <c r="B76" s="3" t="s">
        <v>157</v>
      </c>
      <c r="C76" s="29" t="s">
        <v>4</v>
      </c>
      <c r="D76" s="29">
        <v>76719</v>
      </c>
      <c r="E76" s="23" t="s">
        <v>2</v>
      </c>
      <c r="F76" s="4" t="s">
        <v>74</v>
      </c>
      <c r="G76" s="29">
        <f t="shared" si="15"/>
        <v>76719</v>
      </c>
      <c r="H76" s="4" t="str">
        <f t="shared" si="16"/>
        <v>ร้านไทยโมเดอร์กราฟ</v>
      </c>
      <c r="I76" s="29">
        <f t="shared" si="17"/>
        <v>76719</v>
      </c>
      <c r="J76" s="5" t="s">
        <v>3</v>
      </c>
      <c r="K76" s="8">
        <v>695</v>
      </c>
      <c r="L76" s="6" t="s">
        <v>36</v>
      </c>
      <c r="M76" s="1">
        <v>45890</v>
      </c>
      <c r="N76" s="36" t="s">
        <v>35</v>
      </c>
    </row>
    <row r="77" spans="1:14" ht="30" x14ac:dyDescent="0.25">
      <c r="A77" s="2">
        <v>49</v>
      </c>
      <c r="B77" s="3" t="s">
        <v>158</v>
      </c>
      <c r="C77" s="29" t="s">
        <v>4</v>
      </c>
      <c r="D77" s="29">
        <v>31436.6</v>
      </c>
      <c r="E77" s="23" t="s">
        <v>2</v>
      </c>
      <c r="F77" s="4" t="s">
        <v>74</v>
      </c>
      <c r="G77" s="29">
        <f t="shared" si="15"/>
        <v>31436.6</v>
      </c>
      <c r="H77" s="4" t="str">
        <f t="shared" si="16"/>
        <v>ร้านไทยโมเดอร์กราฟ</v>
      </c>
      <c r="I77" s="29">
        <f t="shared" si="17"/>
        <v>31436.6</v>
      </c>
      <c r="J77" s="5" t="s">
        <v>3</v>
      </c>
      <c r="K77" s="8">
        <v>696</v>
      </c>
      <c r="L77" s="6" t="s">
        <v>36</v>
      </c>
      <c r="M77" s="1">
        <v>45890</v>
      </c>
      <c r="N77" s="36" t="s">
        <v>28</v>
      </c>
    </row>
    <row r="78" spans="1:14" ht="30" x14ac:dyDescent="0.25">
      <c r="A78" s="2">
        <v>50</v>
      </c>
      <c r="B78" s="3" t="s">
        <v>161</v>
      </c>
      <c r="C78" s="29" t="s">
        <v>4</v>
      </c>
      <c r="D78" s="29">
        <v>42800</v>
      </c>
      <c r="E78" s="23" t="s">
        <v>2</v>
      </c>
      <c r="F78" s="4" t="s">
        <v>119</v>
      </c>
      <c r="G78" s="29">
        <f t="shared" ref="G78:G105" si="18">D78</f>
        <v>42800</v>
      </c>
      <c r="H78" s="4" t="str">
        <f t="shared" ref="H78:H105" si="19">(F78)</f>
        <v>บริษัท จูปิเตอร์ อินโนเวชั่น จำกัด</v>
      </c>
      <c r="I78" s="29">
        <f t="shared" ref="I78:I105" si="20">D78</f>
        <v>42800</v>
      </c>
      <c r="J78" s="5" t="s">
        <v>3</v>
      </c>
      <c r="K78" s="8">
        <v>697</v>
      </c>
      <c r="L78" s="6" t="s">
        <v>36</v>
      </c>
      <c r="M78" s="1">
        <v>45891</v>
      </c>
    </row>
    <row r="79" spans="1:14" ht="30" x14ac:dyDescent="0.25">
      <c r="A79" s="2">
        <v>51</v>
      </c>
      <c r="B79" s="3" t="s">
        <v>162</v>
      </c>
      <c r="C79" s="29" t="s">
        <v>4</v>
      </c>
      <c r="D79" s="29">
        <v>499690</v>
      </c>
      <c r="E79" s="23" t="s">
        <v>2</v>
      </c>
      <c r="F79" s="4" t="s">
        <v>120</v>
      </c>
      <c r="G79" s="29">
        <f t="shared" si="18"/>
        <v>499690</v>
      </c>
      <c r="H79" s="4" t="str">
        <f t="shared" si="19"/>
        <v>บริษัท เวิร์คออน เซ้ตพอยท์ จำกัด</v>
      </c>
      <c r="I79" s="29">
        <f t="shared" si="20"/>
        <v>499690</v>
      </c>
      <c r="J79" s="5" t="s">
        <v>3</v>
      </c>
      <c r="K79" s="8">
        <v>698</v>
      </c>
      <c r="L79" s="6" t="s">
        <v>36</v>
      </c>
      <c r="M79" s="1">
        <v>45891</v>
      </c>
    </row>
    <row r="80" spans="1:14" ht="30" x14ac:dyDescent="0.25">
      <c r="A80" s="2">
        <v>52</v>
      </c>
      <c r="B80" s="3" t="s">
        <v>163</v>
      </c>
      <c r="C80" s="29" t="s">
        <v>4</v>
      </c>
      <c r="D80" s="29">
        <v>46010</v>
      </c>
      <c r="E80" s="23" t="s">
        <v>2</v>
      </c>
      <c r="F80" s="4" t="s">
        <v>121</v>
      </c>
      <c r="G80" s="29">
        <f t="shared" si="18"/>
        <v>46010</v>
      </c>
      <c r="H80" s="4" t="str">
        <f t="shared" si="19"/>
        <v>นางธัญญ์ชยา กุลมา</v>
      </c>
      <c r="I80" s="29">
        <f t="shared" si="20"/>
        <v>46010</v>
      </c>
      <c r="J80" s="5" t="s">
        <v>3</v>
      </c>
      <c r="K80" s="8">
        <v>699</v>
      </c>
      <c r="L80" s="6" t="s">
        <v>36</v>
      </c>
      <c r="M80" s="1">
        <v>45894</v>
      </c>
    </row>
    <row r="81" spans="1:13" ht="30" x14ac:dyDescent="0.25">
      <c r="A81" s="2">
        <v>53</v>
      </c>
      <c r="B81" s="3" t="s">
        <v>166</v>
      </c>
      <c r="C81" s="29" t="s">
        <v>4</v>
      </c>
      <c r="D81" s="29">
        <v>52965</v>
      </c>
      <c r="E81" s="23" t="s">
        <v>2</v>
      </c>
      <c r="F81" s="4" t="s">
        <v>73</v>
      </c>
      <c r="G81" s="29">
        <f t="shared" si="18"/>
        <v>52965</v>
      </c>
      <c r="H81" s="4" t="str">
        <f t="shared" si="19"/>
        <v>บริษัท เมิร์จ แอร์ แอนด์ เซอร์วิส จำกัด</v>
      </c>
      <c r="I81" s="29">
        <f t="shared" si="20"/>
        <v>52965</v>
      </c>
      <c r="J81" s="5" t="s">
        <v>3</v>
      </c>
      <c r="K81" s="8">
        <v>700</v>
      </c>
      <c r="L81" s="6" t="s">
        <v>36</v>
      </c>
      <c r="M81" s="1">
        <v>45894</v>
      </c>
    </row>
    <row r="82" spans="1:13" ht="30" x14ac:dyDescent="0.25">
      <c r="A82" s="2">
        <v>54</v>
      </c>
      <c r="B82" s="3" t="s">
        <v>165</v>
      </c>
      <c r="C82" s="29" t="s">
        <v>4</v>
      </c>
      <c r="D82" s="29">
        <v>20544</v>
      </c>
      <c r="E82" s="23" t="s">
        <v>2</v>
      </c>
      <c r="F82" s="4" t="s">
        <v>73</v>
      </c>
      <c r="G82" s="29">
        <f t="shared" si="18"/>
        <v>20544</v>
      </c>
      <c r="H82" s="4" t="str">
        <f t="shared" si="19"/>
        <v>บริษัท เมิร์จ แอร์ แอนด์ เซอร์วิส จำกัด</v>
      </c>
      <c r="I82" s="29">
        <f t="shared" si="20"/>
        <v>20544</v>
      </c>
      <c r="J82" s="5" t="s">
        <v>3</v>
      </c>
      <c r="K82" s="8">
        <v>701</v>
      </c>
      <c r="L82" s="6" t="s">
        <v>36</v>
      </c>
      <c r="M82" s="1">
        <v>45894</v>
      </c>
    </row>
    <row r="83" spans="1:13" ht="30" x14ac:dyDescent="0.25">
      <c r="A83" s="2">
        <v>55</v>
      </c>
      <c r="B83" s="3" t="s">
        <v>164</v>
      </c>
      <c r="C83" s="29" t="s">
        <v>4</v>
      </c>
      <c r="D83" s="29">
        <v>6500</v>
      </c>
      <c r="E83" s="23" t="s">
        <v>2</v>
      </c>
      <c r="F83" s="4" t="s">
        <v>122</v>
      </c>
      <c r="G83" s="29">
        <f t="shared" si="18"/>
        <v>6500</v>
      </c>
      <c r="H83" s="4" t="str">
        <f t="shared" si="19"/>
        <v>นายสุนันท์ เซียวประจวบ</v>
      </c>
      <c r="I83" s="29">
        <f t="shared" si="20"/>
        <v>6500</v>
      </c>
      <c r="J83" s="5" t="s">
        <v>3</v>
      </c>
      <c r="K83" s="8">
        <v>702</v>
      </c>
      <c r="L83" s="6" t="s">
        <v>36</v>
      </c>
      <c r="M83" s="1">
        <v>45894</v>
      </c>
    </row>
    <row r="84" spans="1:13" ht="30" x14ac:dyDescent="0.25">
      <c r="A84" s="2">
        <v>56</v>
      </c>
      <c r="B84" s="3" t="s">
        <v>167</v>
      </c>
      <c r="C84" s="29" t="s">
        <v>4</v>
      </c>
      <c r="D84" s="29">
        <v>6300</v>
      </c>
      <c r="E84" s="23" t="s">
        <v>2</v>
      </c>
      <c r="F84" s="4" t="s">
        <v>122</v>
      </c>
      <c r="G84" s="29">
        <f t="shared" si="18"/>
        <v>6300</v>
      </c>
      <c r="H84" s="4" t="str">
        <f t="shared" si="19"/>
        <v>นายสุนันท์ เซียวประจวบ</v>
      </c>
      <c r="I84" s="29">
        <f t="shared" si="20"/>
        <v>6300</v>
      </c>
      <c r="J84" s="5" t="s">
        <v>3</v>
      </c>
      <c r="K84" s="8">
        <v>703</v>
      </c>
      <c r="L84" s="6" t="s">
        <v>36</v>
      </c>
      <c r="M84" s="1">
        <v>45894</v>
      </c>
    </row>
    <row r="85" spans="1:13" ht="30" x14ac:dyDescent="0.25">
      <c r="A85" s="2">
        <v>57</v>
      </c>
      <c r="B85" s="3" t="s">
        <v>168</v>
      </c>
      <c r="C85" s="29" t="s">
        <v>4</v>
      </c>
      <c r="D85" s="29">
        <v>499155</v>
      </c>
      <c r="E85" s="23" t="s">
        <v>2</v>
      </c>
      <c r="F85" s="4" t="s">
        <v>131</v>
      </c>
      <c r="G85" s="29">
        <f t="shared" si="18"/>
        <v>499155</v>
      </c>
      <c r="H85" s="4" t="str">
        <f t="shared" si="19"/>
        <v>บริษัท โฟร์เอ็ม มัลติมีเดีย จำกัด</v>
      </c>
      <c r="I85" s="29">
        <f t="shared" si="20"/>
        <v>499155</v>
      </c>
      <c r="J85" s="5" t="s">
        <v>3</v>
      </c>
      <c r="K85" s="8">
        <v>704</v>
      </c>
      <c r="L85" s="6" t="s">
        <v>36</v>
      </c>
      <c r="M85" s="1">
        <v>45895</v>
      </c>
    </row>
    <row r="86" spans="1:13" ht="60" x14ac:dyDescent="0.25">
      <c r="A86" s="2">
        <v>58</v>
      </c>
      <c r="B86" s="3" t="s">
        <v>169</v>
      </c>
      <c r="C86" s="29" t="s">
        <v>4</v>
      </c>
      <c r="D86" s="29">
        <v>36000</v>
      </c>
      <c r="E86" s="23" t="s">
        <v>2</v>
      </c>
      <c r="F86" s="4" t="s">
        <v>132</v>
      </c>
      <c r="G86" s="29">
        <f t="shared" si="18"/>
        <v>36000</v>
      </c>
      <c r="H86" s="4" t="str">
        <f t="shared" si="19"/>
        <v>นางสาวไอรดา สุดสังข์</v>
      </c>
      <c r="I86" s="29">
        <f t="shared" si="20"/>
        <v>36000</v>
      </c>
      <c r="J86" s="5" t="s">
        <v>3</v>
      </c>
      <c r="K86" s="8">
        <v>705</v>
      </c>
      <c r="L86" s="6" t="s">
        <v>36</v>
      </c>
      <c r="M86" s="1">
        <v>45895</v>
      </c>
    </row>
    <row r="87" spans="1:13" ht="60" x14ac:dyDescent="0.25">
      <c r="A87" s="2">
        <v>59</v>
      </c>
      <c r="B87" s="3" t="s">
        <v>174</v>
      </c>
      <c r="C87" s="29" t="s">
        <v>4</v>
      </c>
      <c r="D87" s="29">
        <v>12400</v>
      </c>
      <c r="E87" s="23" t="s">
        <v>2</v>
      </c>
      <c r="F87" s="4" t="s">
        <v>133</v>
      </c>
      <c r="G87" s="29">
        <f t="shared" si="18"/>
        <v>12400</v>
      </c>
      <c r="H87" s="4" t="str">
        <f t="shared" si="19"/>
        <v>นายทัศไนย จารุวัฒนพันธ์</v>
      </c>
      <c r="I87" s="29">
        <f t="shared" si="20"/>
        <v>12400</v>
      </c>
      <c r="J87" s="5" t="s">
        <v>3</v>
      </c>
      <c r="K87" s="8">
        <v>706</v>
      </c>
      <c r="L87" s="6" t="s">
        <v>36</v>
      </c>
      <c r="M87" s="1">
        <v>45895</v>
      </c>
    </row>
    <row r="88" spans="1:13" ht="45" x14ac:dyDescent="0.25">
      <c r="A88" s="2">
        <v>60</v>
      </c>
      <c r="B88" s="3" t="s">
        <v>170</v>
      </c>
      <c r="C88" s="29" t="s">
        <v>4</v>
      </c>
      <c r="D88" s="29">
        <v>12000</v>
      </c>
      <c r="E88" s="23" t="s">
        <v>2</v>
      </c>
      <c r="F88" s="4" t="s">
        <v>134</v>
      </c>
      <c r="G88" s="29">
        <f t="shared" si="18"/>
        <v>12000</v>
      </c>
      <c r="H88" s="4" t="str">
        <f t="shared" si="19"/>
        <v>นางสาวธนัชภัค จิรมงคลรัช</v>
      </c>
      <c r="I88" s="29">
        <f t="shared" si="20"/>
        <v>12000</v>
      </c>
      <c r="J88" s="5" t="s">
        <v>3</v>
      </c>
      <c r="K88" s="8">
        <v>707</v>
      </c>
      <c r="L88" s="6" t="s">
        <v>36</v>
      </c>
      <c r="M88" s="1">
        <v>45895</v>
      </c>
    </row>
    <row r="89" spans="1:13" ht="45" x14ac:dyDescent="0.25">
      <c r="A89" s="2">
        <v>61</v>
      </c>
      <c r="B89" s="3" t="s">
        <v>171</v>
      </c>
      <c r="C89" s="29" t="s">
        <v>4</v>
      </c>
      <c r="D89" s="29">
        <v>15000</v>
      </c>
      <c r="E89" s="23" t="s">
        <v>2</v>
      </c>
      <c r="F89" s="4" t="s">
        <v>135</v>
      </c>
      <c r="G89" s="29">
        <f t="shared" si="18"/>
        <v>15000</v>
      </c>
      <c r="H89" s="4" t="str">
        <f t="shared" si="19"/>
        <v>นางสาวดวงกมล ด่านขับต้อน</v>
      </c>
      <c r="I89" s="29">
        <f t="shared" si="20"/>
        <v>15000</v>
      </c>
      <c r="J89" s="5" t="s">
        <v>3</v>
      </c>
      <c r="K89" s="8">
        <v>708</v>
      </c>
      <c r="L89" s="6" t="s">
        <v>36</v>
      </c>
      <c r="M89" s="1">
        <v>45895</v>
      </c>
    </row>
    <row r="90" spans="1:13" ht="30" x14ac:dyDescent="0.25">
      <c r="A90" s="2">
        <v>62</v>
      </c>
      <c r="B90" s="3" t="s">
        <v>172</v>
      </c>
      <c r="C90" s="29" t="s">
        <v>4</v>
      </c>
      <c r="D90" s="29">
        <v>57535</v>
      </c>
      <c r="E90" s="23" t="s">
        <v>2</v>
      </c>
      <c r="F90" s="4" t="s">
        <v>136</v>
      </c>
      <c r="G90" s="29">
        <f t="shared" si="18"/>
        <v>57535</v>
      </c>
      <c r="H90" s="4" t="str">
        <f t="shared" si="19"/>
        <v>นายปิยะ โพธิยม</v>
      </c>
      <c r="I90" s="29">
        <f t="shared" si="20"/>
        <v>57535</v>
      </c>
      <c r="J90" s="5" t="s">
        <v>3</v>
      </c>
      <c r="K90" s="8">
        <v>709</v>
      </c>
      <c r="L90" s="6" t="s">
        <v>36</v>
      </c>
      <c r="M90" s="1">
        <v>45895</v>
      </c>
    </row>
    <row r="91" spans="1:13" ht="30" x14ac:dyDescent="0.25">
      <c r="A91" s="2">
        <v>63</v>
      </c>
      <c r="B91" s="3" t="s">
        <v>173</v>
      </c>
      <c r="C91" s="29" t="s">
        <v>4</v>
      </c>
      <c r="D91" s="29">
        <v>12000</v>
      </c>
      <c r="E91" s="23" t="s">
        <v>2</v>
      </c>
      <c r="F91" s="4" t="s">
        <v>94</v>
      </c>
      <c r="G91" s="29">
        <f t="shared" si="18"/>
        <v>12000</v>
      </c>
      <c r="H91" s="4" t="str">
        <f t="shared" si="19"/>
        <v>นายชิษณุพงษ์ สุวรรณ</v>
      </c>
      <c r="I91" s="29">
        <f t="shared" si="20"/>
        <v>12000</v>
      </c>
      <c r="J91" s="5" t="s">
        <v>3</v>
      </c>
      <c r="K91" s="8">
        <v>710</v>
      </c>
      <c r="L91" s="6" t="s">
        <v>36</v>
      </c>
      <c r="M91" s="1">
        <v>45896</v>
      </c>
    </row>
    <row r="92" spans="1:13" ht="60" x14ac:dyDescent="0.25">
      <c r="A92" s="2">
        <v>64</v>
      </c>
      <c r="B92" s="3" t="s">
        <v>175</v>
      </c>
      <c r="C92" s="29" t="s">
        <v>4</v>
      </c>
      <c r="D92" s="29">
        <v>400000</v>
      </c>
      <c r="E92" s="23" t="s">
        <v>2</v>
      </c>
      <c r="F92" s="4" t="s">
        <v>137</v>
      </c>
      <c r="G92" s="29">
        <f t="shared" si="18"/>
        <v>400000</v>
      </c>
      <c r="H92" s="4" t="str">
        <f t="shared" si="19"/>
        <v>นายณัฏฐพันธ์ เขตรนันทน์</v>
      </c>
      <c r="I92" s="29">
        <f t="shared" si="20"/>
        <v>400000</v>
      </c>
      <c r="J92" s="5" t="s">
        <v>3</v>
      </c>
      <c r="K92" s="8">
        <v>711</v>
      </c>
      <c r="L92" s="6" t="s">
        <v>36</v>
      </c>
      <c r="M92" s="1">
        <v>45896</v>
      </c>
    </row>
    <row r="93" spans="1:13" ht="30" x14ac:dyDescent="0.25">
      <c r="A93" s="2">
        <v>65</v>
      </c>
      <c r="B93" s="3" t="s">
        <v>176</v>
      </c>
      <c r="C93" s="29" t="s">
        <v>4</v>
      </c>
      <c r="D93" s="29">
        <v>431500</v>
      </c>
      <c r="E93" s="23" t="s">
        <v>2</v>
      </c>
      <c r="F93" s="4" t="s">
        <v>138</v>
      </c>
      <c r="G93" s="29">
        <f t="shared" si="18"/>
        <v>431500</v>
      </c>
      <c r="H93" s="4" t="str">
        <f t="shared" si="19"/>
        <v>บริษัท เกรธ แอคชั่น จำกัด</v>
      </c>
      <c r="I93" s="29">
        <f t="shared" si="20"/>
        <v>431500</v>
      </c>
      <c r="J93" s="5" t="s">
        <v>3</v>
      </c>
      <c r="K93" s="8">
        <v>712</v>
      </c>
      <c r="L93" s="6" t="s">
        <v>36</v>
      </c>
      <c r="M93" s="1">
        <v>45897</v>
      </c>
    </row>
    <row r="94" spans="1:13" ht="30" x14ac:dyDescent="0.25">
      <c r="A94" s="2">
        <v>66</v>
      </c>
      <c r="B94" s="3" t="s">
        <v>177</v>
      </c>
      <c r="C94" s="29" t="s">
        <v>4</v>
      </c>
      <c r="D94" s="29">
        <v>498500</v>
      </c>
      <c r="E94" s="23" t="s">
        <v>2</v>
      </c>
      <c r="F94" s="4" t="s">
        <v>71</v>
      </c>
      <c r="G94" s="29">
        <f t="shared" si="18"/>
        <v>498500</v>
      </c>
      <c r="H94" s="4" t="str">
        <f t="shared" si="19"/>
        <v>บริษัท เอ้าท์ดู ดีดี จำกัด</v>
      </c>
      <c r="I94" s="29">
        <f t="shared" si="20"/>
        <v>498500</v>
      </c>
      <c r="J94" s="5" t="s">
        <v>3</v>
      </c>
      <c r="K94" s="8">
        <v>713</v>
      </c>
      <c r="L94" s="6" t="s">
        <v>36</v>
      </c>
      <c r="M94" s="1">
        <v>45897</v>
      </c>
    </row>
    <row r="95" spans="1:13" ht="45" x14ac:dyDescent="0.25">
      <c r="A95" s="2">
        <v>67</v>
      </c>
      <c r="B95" s="3" t="s">
        <v>178</v>
      </c>
      <c r="C95" s="29" t="s">
        <v>4</v>
      </c>
      <c r="D95" s="29">
        <v>12000</v>
      </c>
      <c r="E95" s="23" t="s">
        <v>2</v>
      </c>
      <c r="F95" s="4" t="s">
        <v>110</v>
      </c>
      <c r="G95" s="29">
        <f t="shared" si="18"/>
        <v>12000</v>
      </c>
      <c r="H95" s="4" t="str">
        <f t="shared" si="19"/>
        <v>นายสมจิต ส่องสา</v>
      </c>
      <c r="I95" s="29">
        <f t="shared" si="20"/>
        <v>12000</v>
      </c>
      <c r="J95" s="5" t="s">
        <v>3</v>
      </c>
      <c r="K95" s="8">
        <v>714</v>
      </c>
      <c r="L95" s="6" t="s">
        <v>36</v>
      </c>
      <c r="M95" s="1">
        <v>45897</v>
      </c>
    </row>
    <row r="96" spans="1:13" ht="30" x14ac:dyDescent="0.25">
      <c r="A96" s="2">
        <v>68</v>
      </c>
      <c r="B96" s="3" t="s">
        <v>179</v>
      </c>
      <c r="C96" s="29" t="s">
        <v>4</v>
      </c>
      <c r="D96" s="29">
        <v>27000</v>
      </c>
      <c r="E96" s="23" t="s">
        <v>2</v>
      </c>
      <c r="F96" s="4" t="s">
        <v>75</v>
      </c>
      <c r="G96" s="29">
        <f t="shared" si="18"/>
        <v>27000</v>
      </c>
      <c r="H96" s="4" t="str">
        <f t="shared" si="19"/>
        <v>นายวิษณุ สุวรรณ</v>
      </c>
      <c r="I96" s="29">
        <f t="shared" si="20"/>
        <v>27000</v>
      </c>
      <c r="J96" s="5" t="s">
        <v>3</v>
      </c>
      <c r="K96" s="8">
        <v>715</v>
      </c>
      <c r="L96" s="6" t="s">
        <v>36</v>
      </c>
      <c r="M96" s="1">
        <v>45898</v>
      </c>
    </row>
    <row r="97" spans="1:13" ht="75" x14ac:dyDescent="0.25">
      <c r="A97" s="2">
        <v>69</v>
      </c>
      <c r="B97" s="3" t="s">
        <v>180</v>
      </c>
      <c r="C97" s="29" t="s">
        <v>4</v>
      </c>
      <c r="D97" s="29">
        <v>16000</v>
      </c>
      <c r="E97" s="23" t="s">
        <v>2</v>
      </c>
      <c r="F97" s="4" t="s">
        <v>94</v>
      </c>
      <c r="G97" s="29">
        <f t="shared" si="18"/>
        <v>16000</v>
      </c>
      <c r="H97" s="4" t="str">
        <f t="shared" si="19"/>
        <v>นายชิษณุพงษ์ สุวรรณ</v>
      </c>
      <c r="I97" s="29">
        <f t="shared" si="20"/>
        <v>16000</v>
      </c>
      <c r="J97" s="5" t="s">
        <v>3</v>
      </c>
      <c r="K97" s="8">
        <v>716</v>
      </c>
      <c r="L97" s="6" t="s">
        <v>36</v>
      </c>
      <c r="M97" s="1">
        <v>45898</v>
      </c>
    </row>
    <row r="98" spans="1:13" ht="45" x14ac:dyDescent="0.25">
      <c r="A98" s="2">
        <v>70</v>
      </c>
      <c r="B98" s="3" t="s">
        <v>181</v>
      </c>
      <c r="C98" s="29" t="s">
        <v>4</v>
      </c>
      <c r="D98" s="29">
        <v>450000</v>
      </c>
      <c r="E98" s="23" t="s">
        <v>2</v>
      </c>
      <c r="F98" s="4" t="s">
        <v>139</v>
      </c>
      <c r="G98" s="29">
        <f t="shared" si="18"/>
        <v>450000</v>
      </c>
      <c r="H98" s="4" t="str">
        <f t="shared" si="19"/>
        <v>นางสาวมารยาท สมุทรสาคร</v>
      </c>
      <c r="I98" s="29">
        <f t="shared" si="20"/>
        <v>450000</v>
      </c>
      <c r="J98" s="5" t="s">
        <v>3</v>
      </c>
      <c r="K98" s="8">
        <v>717</v>
      </c>
      <c r="L98" s="6" t="s">
        <v>36</v>
      </c>
      <c r="M98" s="1">
        <v>45898</v>
      </c>
    </row>
    <row r="99" spans="1:13" ht="30" x14ac:dyDescent="0.25">
      <c r="A99" s="2">
        <v>71</v>
      </c>
      <c r="B99" s="3" t="s">
        <v>124</v>
      </c>
      <c r="C99" s="29" t="s">
        <v>4</v>
      </c>
      <c r="D99" s="29">
        <v>16000</v>
      </c>
      <c r="E99" s="23" t="s">
        <v>2</v>
      </c>
      <c r="F99" s="4" t="s">
        <v>75</v>
      </c>
      <c r="G99" s="29">
        <f t="shared" si="18"/>
        <v>16000</v>
      </c>
      <c r="H99" s="4" t="str">
        <f t="shared" si="19"/>
        <v>นายวิษณุ สุวรรณ</v>
      </c>
      <c r="I99" s="29">
        <f t="shared" si="20"/>
        <v>16000</v>
      </c>
      <c r="J99" s="5" t="s">
        <v>3</v>
      </c>
      <c r="K99" s="8">
        <v>718</v>
      </c>
      <c r="L99" s="6" t="s">
        <v>36</v>
      </c>
      <c r="M99" s="1">
        <v>45898</v>
      </c>
    </row>
    <row r="100" spans="1:13" ht="30" x14ac:dyDescent="0.25">
      <c r="A100" s="2">
        <v>72</v>
      </c>
      <c r="B100" s="3" t="s">
        <v>125</v>
      </c>
      <c r="C100" s="29" t="s">
        <v>4</v>
      </c>
      <c r="D100" s="29">
        <v>24600</v>
      </c>
      <c r="E100" s="23" t="s">
        <v>2</v>
      </c>
      <c r="F100" s="4" t="s">
        <v>75</v>
      </c>
      <c r="G100" s="29">
        <f t="shared" si="18"/>
        <v>24600</v>
      </c>
      <c r="H100" s="4" t="str">
        <f t="shared" si="19"/>
        <v>นายวิษณุ สุวรรณ</v>
      </c>
      <c r="I100" s="29">
        <f t="shared" si="20"/>
        <v>24600</v>
      </c>
      <c r="J100" s="5" t="s">
        <v>3</v>
      </c>
      <c r="K100" s="8">
        <v>719</v>
      </c>
      <c r="L100" s="6" t="s">
        <v>36</v>
      </c>
      <c r="M100" s="1">
        <v>45898</v>
      </c>
    </row>
    <row r="101" spans="1:13" ht="30" x14ac:dyDescent="0.25">
      <c r="A101" s="2">
        <v>73</v>
      </c>
      <c r="B101" s="3" t="s">
        <v>126</v>
      </c>
      <c r="C101" s="29" t="s">
        <v>4</v>
      </c>
      <c r="D101" s="29">
        <v>27000</v>
      </c>
      <c r="E101" s="23" t="s">
        <v>2</v>
      </c>
      <c r="F101" s="4" t="s">
        <v>75</v>
      </c>
      <c r="G101" s="29">
        <f t="shared" si="18"/>
        <v>27000</v>
      </c>
      <c r="H101" s="4" t="str">
        <f t="shared" si="19"/>
        <v>นายวิษณุ สุวรรณ</v>
      </c>
      <c r="I101" s="29">
        <f t="shared" si="20"/>
        <v>27000</v>
      </c>
      <c r="J101" s="5" t="s">
        <v>3</v>
      </c>
      <c r="K101" s="8">
        <v>720</v>
      </c>
      <c r="L101" s="6" t="s">
        <v>36</v>
      </c>
      <c r="M101" s="1">
        <v>45898</v>
      </c>
    </row>
    <row r="102" spans="1:13" ht="30" x14ac:dyDescent="0.25">
      <c r="A102" s="2">
        <v>74</v>
      </c>
      <c r="B102" s="3" t="s">
        <v>127</v>
      </c>
      <c r="C102" s="29" t="s">
        <v>4</v>
      </c>
      <c r="D102" s="29">
        <v>19000</v>
      </c>
      <c r="E102" s="23" t="s">
        <v>2</v>
      </c>
      <c r="F102" s="4" t="s">
        <v>75</v>
      </c>
      <c r="G102" s="29">
        <f t="shared" si="18"/>
        <v>19000</v>
      </c>
      <c r="H102" s="4" t="str">
        <f t="shared" si="19"/>
        <v>นายวิษณุ สุวรรณ</v>
      </c>
      <c r="I102" s="29">
        <f t="shared" si="20"/>
        <v>19000</v>
      </c>
      <c r="J102" s="5" t="s">
        <v>3</v>
      </c>
      <c r="K102" s="8">
        <v>721</v>
      </c>
      <c r="L102" s="6" t="s">
        <v>36</v>
      </c>
      <c r="M102" s="1">
        <v>45898</v>
      </c>
    </row>
    <row r="103" spans="1:13" ht="30" x14ac:dyDescent="0.25">
      <c r="A103" s="2">
        <v>75</v>
      </c>
      <c r="B103" s="3" t="s">
        <v>128</v>
      </c>
      <c r="C103" s="29" t="s">
        <v>4</v>
      </c>
      <c r="D103" s="29">
        <v>498900</v>
      </c>
      <c r="E103" s="23" t="s">
        <v>2</v>
      </c>
      <c r="F103" s="4" t="s">
        <v>70</v>
      </c>
      <c r="G103" s="29">
        <f t="shared" si="18"/>
        <v>498900</v>
      </c>
      <c r="H103" s="4" t="str">
        <f t="shared" si="19"/>
        <v>บริษัท เอส.เค.บี.พลัส จำกัด</v>
      </c>
      <c r="I103" s="29">
        <f t="shared" si="20"/>
        <v>498900</v>
      </c>
      <c r="J103" s="5" t="s">
        <v>3</v>
      </c>
      <c r="K103" s="8">
        <v>722</v>
      </c>
      <c r="L103" s="6" t="s">
        <v>36</v>
      </c>
      <c r="M103" s="1">
        <v>45898</v>
      </c>
    </row>
    <row r="104" spans="1:13" ht="30" x14ac:dyDescent="0.25">
      <c r="A104" s="2">
        <v>76</v>
      </c>
      <c r="B104" s="3" t="s">
        <v>129</v>
      </c>
      <c r="C104" s="29" t="s">
        <v>4</v>
      </c>
      <c r="D104" s="29">
        <v>498000</v>
      </c>
      <c r="E104" s="23" t="s">
        <v>2</v>
      </c>
      <c r="F104" s="4" t="s">
        <v>115</v>
      </c>
      <c r="G104" s="29">
        <f t="shared" si="18"/>
        <v>498000</v>
      </c>
      <c r="H104" s="4" t="str">
        <f t="shared" si="19"/>
        <v>บริษัท มันทะเล้น ครีเอชั่น จำกัด</v>
      </c>
      <c r="I104" s="29">
        <f t="shared" si="20"/>
        <v>498000</v>
      </c>
      <c r="J104" s="5" t="s">
        <v>3</v>
      </c>
      <c r="K104" s="8">
        <v>723</v>
      </c>
      <c r="L104" s="6" t="s">
        <v>36</v>
      </c>
      <c r="M104" s="1">
        <v>45898</v>
      </c>
    </row>
    <row r="105" spans="1:13" ht="30" x14ac:dyDescent="0.25">
      <c r="A105" s="2">
        <v>77</v>
      </c>
      <c r="B105" s="3" t="s">
        <v>130</v>
      </c>
      <c r="C105" s="29" t="s">
        <v>4</v>
      </c>
      <c r="D105" s="29">
        <v>7500</v>
      </c>
      <c r="E105" s="23" t="s">
        <v>2</v>
      </c>
      <c r="F105" s="4" t="s">
        <v>123</v>
      </c>
      <c r="G105" s="29">
        <f t="shared" si="18"/>
        <v>7500</v>
      </c>
      <c r="H105" s="4" t="str">
        <f t="shared" si="19"/>
        <v>นายตั้ม ป้อมจันทร์</v>
      </c>
      <c r="I105" s="29">
        <f t="shared" si="20"/>
        <v>7500</v>
      </c>
      <c r="J105" s="5" t="s">
        <v>3</v>
      </c>
      <c r="K105" s="8">
        <v>724</v>
      </c>
      <c r="L105" s="6" t="s">
        <v>36</v>
      </c>
      <c r="M105" s="1">
        <v>45898</v>
      </c>
    </row>
  </sheetData>
  <mergeCells count="5">
    <mergeCell ref="K4:M4"/>
    <mergeCell ref="A28:M28"/>
    <mergeCell ref="A1:M1"/>
    <mergeCell ref="A2:M2"/>
    <mergeCell ref="A5:M5"/>
  </mergeCells>
  <phoneticPr fontId="4" type="noConversion"/>
  <pageMargins left="0" right="0" top="0.25" bottom="0" header="0.3" footer="0.2"/>
  <pageSetup paperSize="9" scale="87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2025-01-03T01:52:46Z</cp:lastPrinted>
  <dcterms:created xsi:type="dcterms:W3CDTF">2014-11-04T13:42:22Z</dcterms:created>
  <dcterms:modified xsi:type="dcterms:W3CDTF">2025-11-17T01:56:07Z</dcterms:modified>
</cp:coreProperties>
</file>