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23A1D38C-560D-43F2-AE68-827796A9565B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I25" i="14" l="1"/>
  <c r="H25" i="14"/>
  <c r="G25" i="14"/>
  <c r="G80" i="14"/>
  <c r="H80" i="14"/>
  <c r="I80" i="14"/>
  <c r="G81" i="14"/>
  <c r="H81" i="14"/>
  <c r="I81" i="14"/>
  <c r="G82" i="14"/>
  <c r="H82" i="14"/>
  <c r="I82" i="14"/>
  <c r="G83" i="14"/>
  <c r="H83" i="14"/>
  <c r="I83" i="14"/>
  <c r="G84" i="14"/>
  <c r="H84" i="14"/>
  <c r="I84" i="14"/>
  <c r="G85" i="14"/>
  <c r="H85" i="14"/>
  <c r="I85" i="14"/>
  <c r="G86" i="14"/>
  <c r="H86" i="14"/>
  <c r="I86" i="14"/>
  <c r="G87" i="14"/>
  <c r="H87" i="14"/>
  <c r="I87" i="14"/>
  <c r="G88" i="14"/>
  <c r="H88" i="14"/>
  <c r="I88" i="14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/>
  <c r="G94" i="14"/>
  <c r="H94" i="14"/>
  <c r="I94" i="14"/>
  <c r="G95" i="14"/>
  <c r="H95" i="14"/>
  <c r="I95" i="14"/>
  <c r="G96" i="14"/>
  <c r="H96" i="14"/>
  <c r="I96" i="14"/>
  <c r="G97" i="14"/>
  <c r="H97" i="14"/>
  <c r="I97" i="14"/>
  <c r="G20" i="14"/>
  <c r="H20" i="14"/>
  <c r="I20" i="14"/>
  <c r="G21" i="14"/>
  <c r="H21" i="14"/>
  <c r="I21" i="14"/>
  <c r="G22" i="14"/>
  <c r="H22" i="14"/>
  <c r="I22" i="14"/>
  <c r="G23" i="14"/>
  <c r="H23" i="14"/>
  <c r="I23" i="14"/>
  <c r="G24" i="14"/>
  <c r="H24" i="14"/>
  <c r="I24" i="14"/>
  <c r="G26" i="14"/>
  <c r="H26" i="14"/>
  <c r="I26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I32" i="14"/>
  <c r="H32" i="14"/>
  <c r="I31" i="14"/>
  <c r="H31" i="14"/>
  <c r="I30" i="14"/>
  <c r="H30" i="14"/>
  <c r="H18" i="14"/>
  <c r="G18" i="14"/>
  <c r="G19" i="14"/>
  <c r="H19" i="14"/>
  <c r="I19" i="14"/>
  <c r="G7" i="14"/>
  <c r="H7" i="14"/>
  <c r="I7" i="14"/>
  <c r="G8" i="14"/>
  <c r="H8" i="14"/>
  <c r="I8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I6" i="14"/>
  <c r="H6" i="14"/>
  <c r="G6" i="14"/>
  <c r="G16" i="14"/>
  <c r="H16" i="14"/>
  <c r="I16" i="14"/>
  <c r="G17" i="14"/>
  <c r="H17" i="14"/>
  <c r="I17" i="14"/>
  <c r="I18" i="14"/>
</calcChain>
</file>

<file path=xl/sharedStrings.xml><?xml version="1.0" encoding="utf-8"?>
<sst xmlns="http://schemas.openxmlformats.org/spreadsheetml/2006/main" count="614" uniqueCount="181">
  <si>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</si>
  <si>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</si>
  <si>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</si>
  <si>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</si>
  <si>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</si>
  <si>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</si>
  <si>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</si>
  <si>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</si>
  <si>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</si>
  <si>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</si>
  <si>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</si>
  <si>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</si>
  <si>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</si>
  <si>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</si>
  <si>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</si>
  <si>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</si>
  <si>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</si>
  <si>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</si>
  <si>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</si>
  <si>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</si>
  <si>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</si>
  <si>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</si>
  <si>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</si>
  <si>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</si>
  <si>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</si>
  <si>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</si>
  <si>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</si>
  <si>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</si>
  <si>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</si>
  <si>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</si>
  <si>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</si>
  <si>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</si>
  <si>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</si>
  <si>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</si>
  <si>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</si>
  <si>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</si>
  <si>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/2568</t>
  </si>
  <si>
    <t>สรุปผลการดำเนินการจัดซื้อจัดจ้าง ในรอบเดือนมิถุนายน 2568</t>
  </si>
  <si>
    <t>บริษัท ออฟฟิศเมท(ไทย) จำกัด</t>
  </si>
  <si>
    <t xml:space="preserve">ซื้อกรดาษถ่ายเอกสาร A4 </t>
  </si>
  <si>
    <t>นางปิ่นทอง วงศ์สกุล</t>
  </si>
  <si>
    <t>นางสาวไอรดา สุดสังข์</t>
  </si>
  <si>
    <t>นางสาวสุดาวรรณ สิรวณิชย์</t>
  </si>
  <si>
    <t>บริษัท เมโทรซิสเต็มส์ คอร์ปอเรชั่นส์ จำกัด</t>
  </si>
  <si>
    <t>บริษัท โรงแมเซ็นทรัลเวิลด์ จำกัด</t>
  </si>
  <si>
    <t>อุปกรณ์สำหรับจัดทำ กระเป๋าเพ้นท์ลาย</t>
  </si>
  <si>
    <t>วัสดุเผยแพร่ประชาสัมพันธ์ในงานประชุมคณะกรรมการอำนวยการสนับสนุนการวิจัยและนวัตกรรมประเด็นเป้าหมาย ครั้งที่ 1/2568</t>
  </si>
  <si>
    <t>ซื้อหมึกพิมพ์ จำนวน 7 รายการ</t>
  </si>
  <si>
    <t>เช่าสถานที่จัดงานมหกรรมงานวิจัยแห่งชาติ 2568 
(Thailand Research Expo 2025)</t>
  </si>
  <si>
    <t>ร้านไทยโมเดอร์นกราฟ</t>
  </si>
  <si>
    <t>นางสาววริยา ด่วนศรี</t>
  </si>
  <si>
    <t>ชุดอุปกรณ์การทำพวงกุญแจ จำนวน 1 งาน</t>
  </si>
  <si>
    <t>ซื้อฝาชักโครก จำนวน 8 ชุด</t>
  </si>
  <si>
    <t>ซื้ออะไหล่ชักโครก พร้อมติดตั้ง จำนวน 1 งาน</t>
  </si>
  <si>
    <t>จ้างเหมาเช่ารถตุ้ปรับอากาศ เพื่อเดินทางรับส่ง เจ้าหน้าที่เข้าร่วมประชุมเชิงปฏิบัติการด้านการนำผลงานวิจัยและนวัตกรรมไปใช้ประโยชน์ของหน่วยบริหารและจัดการทุน ณ
จ.ชลบุรี ระหว่างวันที่ 5-6 มิ.ย. 68 จำนวน 2 คัน</t>
  </si>
  <si>
    <t xml:space="preserve">ซ่อมแซมห้องน้ำอาคาร วช.1 ชั้น 1 </t>
  </si>
  <si>
    <t>ซ่อมเครื่องปรับอากาศ เลขครุภัณฑ์ 4120-001-297 
วช.4 ชั้น 3</t>
  </si>
  <si>
    <t>ซ่อมเครื่องปรับอากาศ เลขครุภัณฑ์ 4120-001-632 
ห้องเซิร์ฟเวอร์</t>
  </si>
  <si>
    <t>นายชิษณุพงษ์ สุวรรณ</t>
  </si>
  <si>
    <t>นางสาวสุภัชชา บุตรรอด</t>
  </si>
  <si>
    <t>นายสุนันท์ เซียวประจวบ</t>
  </si>
  <si>
    <t>บริษัท เมิร์จ แอร์ แอนด์ เซอร์วิส จำกัด</t>
  </si>
  <si>
    <t>จ้างเหมาเช่ารถตู้ปรับอากาศ เพื่อเดินทางรับส่ง เจ้าหน้าที่ไปปฏิบัติราชการ ณ จ.นครสวรรค์ ระหว่าง
วันที่ 9-13 มิ.ย.68</t>
  </si>
  <si>
    <t xml:space="preserve">จ้างทำหนังสือการจัดงาน "มหกรรมงานวิจัยแห่งชาติ 2568
(Thailland Research Expo 2025)                            </t>
  </si>
  <si>
    <t xml:space="preserve">จ้างทำหนังสือผลงานนวัตกรรมสายอุดมศึกษา ประจำปี 2568
(Higher Education Innovation Awaeds 2025๗)                     </t>
  </si>
  <si>
    <t>ซ่อมเปลี่ยนเมนบอร์ดจำนวน 2 ชุด หมายเลขครุภัณฑ์ 7440-001-1582 และ 7440-001-1759</t>
  </si>
  <si>
    <t>นายสมจิต ส่องสา</t>
  </si>
  <si>
    <t>บริษัท เอส.เค.บี.พลัส จำกัด</t>
  </si>
  <si>
    <t>บริษัท ธนอรุณการพิมพ์ จำกัด</t>
  </si>
  <si>
    <t>ศูนย์บริการเพียรเจริญ ซัพพลายส์</t>
  </si>
  <si>
    <t>บริษัท เดอะวัน พริ้นติ้ง จำกัด</t>
  </si>
  <si>
    <t>บริษัท นิว ชลิตาถ้วยรางวัล จำกัด</t>
  </si>
  <si>
    <t>ฟ้าใส ตั้งกิจชัย</t>
  </si>
  <si>
    <t>จ้างพิมพ์หนังสือกรอบวิจัยและนวัตกรรม จำนวน 160 เล่ม</t>
  </si>
  <si>
    <t>จ้างทำโล่เกียรติคุณ พร้อมกล่อง</t>
  </si>
  <si>
    <t xml:space="preserve">เครื่อง Recever หูฟังแปลภาษา 150 เครื่อง หูฟัง 1 ตู้พร้อมติดตั้งและเจ้าหน้าที่ควบคุมและลงทะเบียนรับเครื่องหูฟังใช้ในห้องประชุม </t>
  </si>
  <si>
    <t>จ้างจัดทำประกาศนียบัตรสำกรับโครงการส่งเสริมผลงานวิจัยและสิ่งประดิษฐ์สู่เวทีนานาชาติ</t>
  </si>
  <si>
    <t>จ้างทำเกียรติบัตรพร้อมปก และของที่ระลึก</t>
  </si>
  <si>
    <t>ดำเนินการจัดทำสื่อประชาสัมพันธ์ สำหรับงามหกรรมงานวิจัยแห่งชาติ ประจำปี 2568</t>
  </si>
  <si>
    <t>ดำเนินการจัดทำโครงสร้างและออกแบบนิทรรศการของ วช. ภายในงาน The 8 Chaina (Shanghai) Internation Invention&amp;Innovation Expo m2025</t>
  </si>
  <si>
    <t>ดำเนินการบริหารจัดกิจกรรมนิทรรศการ ของ วช.</t>
  </si>
  <si>
    <t>จัดทำถ้วยรางวัล ผลงานวิศวกรสังคมพัฒนาชุมชน</t>
  </si>
  <si>
    <t>บริษัท พีค อินเตอร์เนชั่นแนล คอนซิล แทนท์ กรุ๊ป จำกัด</t>
  </si>
  <si>
    <t>บริษัท เก็ต แธท ซีส จำกัด</t>
  </si>
  <si>
    <t>บริษัท อะเบาท์โทรฟี่ จำกัด</t>
  </si>
  <si>
    <t>บริษัท ชู้ส มี พริ้นแอนด์ดีไซน์ จำกัด</t>
  </si>
  <si>
    <t>นายสุเทพ วงศ์ดีอินทร์</t>
  </si>
  <si>
    <t>บริษัท พีดี แอนด์ พี อินเตอร์ เนชั่น แนล จำกัด</t>
  </si>
  <si>
    <t>จัดทำเอกสารเผยแพร่ผลงานการวิจัยและนวัตกรรมของสำนักงานการวิจัยแห่งชาติ (วช.)</t>
  </si>
  <si>
    <t>จ้างซ่อมประตูห้องประชุม ดร.จ่าง รัตนะรัต อาคาร วช.2 ชั้น2</t>
  </si>
  <si>
    <t>ซ่อมเครื่องปรับอากาศ ห้องพลโทพระยาศัลวิธานนิเทศ วช.2
ชั้น 3</t>
  </si>
  <si>
    <t>บริษัท เอ้าท์ดู ดีดี จำกัด</t>
  </si>
  <si>
    <t>ห้างหุ้นส่วนจำกัด เอส.เอ็น เทรดดิ้ง เซนเตอร์</t>
  </si>
  <si>
    <t>ดำเนินการจัดทำสื่อเพือการประชาสัมพันธ์ ของ วช. ภายในกิจกรรมเสวนาและกิจกรรมแนะนำผลิตภัณฑ์จากผลงานวิจัยภายใต้ชื่อ "Research Expo Talk"</t>
  </si>
  <si>
    <t>ดำเนินการตกแต่งและผลิตสื่อประชาสัมพันธ์นิทรรศการใช้ประโยชน์จากงานวิจัยเพื่อพัฒนาประเทศ</t>
  </si>
  <si>
    <t>ซ่อมปั๊มน้ำ อาคาร วช.5 เนื่องจากชำรุดไม่สามารถใช้งานได้</t>
  </si>
  <si>
    <t>จ้างซ่อมเครื่องปรับอากาศห้องรับรอง อาคาร วช.2 หมายเลข
ครุภัณฑ์ 4120-001-547 , 548 และ 549</t>
  </si>
  <si>
    <t>จ้างย้ายจุดให้บริการสัญญาณอินเตอร์เน็ตและสายสัญญาณไฟฟ้า ห้องปฎิบัติงาน กบข.</t>
  </si>
  <si>
    <t>จ้างพนักงานขับรถพร้อมรถตู้</t>
  </si>
  <si>
    <t>นายกิตติศักดิ์ ศรีสันติชัย</t>
  </si>
  <si>
    <t>บริษัท มันทะเล้น ครีเอชั่น จำกัด</t>
  </si>
  <si>
    <t>บริษัท ซิมพลี ไบร์ท ซิสเต็ม จำกัด</t>
  </si>
  <si>
    <t>บริษัท แทรเวิลไฟลท จำกัด</t>
  </si>
  <si>
    <t>บริษัท บางกอกโทรฟี่ จำกัด</t>
  </si>
  <si>
    <t>บริษัท อี.เค.เอส.กรุ๊ป จำกัด</t>
  </si>
  <si>
    <t>ดำเนินการบริหารจัดการภายในนิทรรศการงานวิจัยและนวัตกรรมสู่การใช้ประโยชน์</t>
  </si>
  <si>
    <t>ดำเนินการจัดกิจกรรมแถลงข่าว NRCT Talk เรื่อง ชี้แจงกรอบวิจัยและนวัตกรรมของ วช. ประจำปีงบประมาณ 2569</t>
  </si>
  <si>
    <t>จัดจ้างศึกษาดูงานในกรุงเทพฯ และปริมณฑล</t>
  </si>
  <si>
    <t>ทำโล่รับรองคุณภาพคณะกรรมการจริยธรรมการวิจัยในมุษย์ระดับชาติ(NECAST)</t>
  </si>
  <si>
    <t>จ้างจัดแสดงผลิตภัณฑ์จากผลงานวิจัยภายในบูธนิทรรศการ 
Reserch Utitization (RU)</t>
  </si>
  <si>
    <t>ซ่อมเครื่องปรับอากาศ หมายเลขครุภัณฑ์ 4120-001-193
และ 194</t>
  </si>
  <si>
    <t>บริษัท เซ็นทรัม จำกัด</t>
  </si>
  <si>
    <t>บริษัท อิ้งค์ ดีไซน์ คอร์ปอเรชั่น จำกัด</t>
  </si>
  <si>
    <t>จ้างทำกิจกรรมการเรียนรู้ ถ่ายทอดความรู้และการเผยแพร่ประชาสัมพันธ์ผลงานวิจัยนิทรรศการ "AT Prompt Land:ดินแดนแห่งจินตนาการในงานมหกรรมงานวิจัยแห่งชาติ 2568
(Thailand Research Expo 2025)</t>
  </si>
  <si>
    <t xml:space="preserve">จัดงานการชี้แจงกรอบการวิจัยและนวัตกรรมของสำนักงานการวิจัยแห่งชาติ ประจำปีงบประมาณ 2569 
(NRCT Open House 2025) </t>
  </si>
  <si>
    <t>จ้างการดำเนินการจัดเก็บข้อมูลเพื่อใช้สำหรับการจัดทำพิพิธภัณฑ์เสมือน (Visual Museum) มหกรรมงานวิจัยแห่งชาติ 2568 (Thailand Research Expo 2025)</t>
  </si>
  <si>
    <t>จ้างทำสมุดโน๊ตและแผ่นพับผังการจัดงานเพื่อมอบในงาน
มหกรรมงานวิจัยแห่งชาติ 2568
(Thailand Research Expo 2025)</t>
  </si>
  <si>
    <t>จ้างทำแผ่นพับในงาน ไทย-จีน ร่วมขับเคลื่อนเทคโนโลยีเพื่ออนาคต</t>
  </si>
  <si>
    <t>จ้างทำหมอนรองคอ คละสี คละลาย  พร้อมถุงบรรจุ
หมอนถวายย้อมสีธรรมชาติปักลายช้างคละลาย พร้อมถุงบรรจุ
กระเป๋าผ้าย้อมคราม</t>
  </si>
  <si>
    <t>นายณฐาภพ ผันดอยเด่น</t>
  </si>
  <si>
    <t>นางสาวนุชนาฏ กันทาดง</t>
  </si>
  <si>
    <t>ทำปกหุ้มแฟ้มผ้าไหม วช.</t>
  </si>
  <si>
    <t>บริษัท ทีมไทเกอร์ จำกัด</t>
  </si>
  <si>
    <t>นายวิษณุ สุวรรณ</t>
  </si>
  <si>
    <t>จัดจ้างการผลิตและออกแบบฉากเวทีและโปสเตอร์ออนไลน์ เพื่อการเผยแพร่ผลการดำเนินงานของสำนักงานการวิจัยแห่งชาติ ภายในงานการชี้แจงกรองการวิจัยและนวัตกรรม ประจำปี 2569</t>
  </si>
  <si>
    <t>แผ่นป้ายโลหะและร่ม จำนวน 1 งาน</t>
  </si>
  <si>
    <t>นางสาวสุชาดา เอียดแก้ว</t>
  </si>
  <si>
    <t>นางสาวลัดดาวัลย์ แก้วส่งแสง</t>
  </si>
  <si>
    <t>วัสดุประกอบการฝึกอบรมและถ่ายทอดองค์ความรู้
(การประดิษฐ์/สาน กระถาง ตะกร้า จากวัสดุธรรมชาติ)</t>
  </si>
  <si>
    <t>ซื้อวัสดุสำนักงาน จำนวน 9 รายการ</t>
  </si>
  <si>
    <t>วัสดุอุปกรณ์ในการฝึกอบรมการทำยาดม
วัสดุอุปกรณำหรับห้องจำลองกระทงสวรรค์ 20 ชุด</t>
  </si>
  <si>
    <t>ร้านศิริสวัสดิ์</t>
  </si>
  <si>
    <t>ซื้อวัสดุสำนักงาน จำนวน 8 รายการ</t>
  </si>
  <si>
    <t>ซื้อวัสดุสำนักงาน จำนวน 12 รายการ</t>
  </si>
  <si>
    <t>ชุดอุปกรณ์สำหรับสิ่งประดิษฐ์ตอกลายสร้างศิลปะ</t>
  </si>
  <si>
    <t>ซื้อกระดาษถ่ายเอกสาร และซองสีน้ำตาล</t>
  </si>
  <si>
    <t>ซื้อวัสดุสำนักงาน จำนวน 10 รายการ</t>
  </si>
  <si>
    <t>ซื้อของที่ระลึกเพื่อมอบให้แก่หน่วยงานเครือข่ายความร่วมมือด้านการวิจัยและนวัตกรรม ณ นครโอซากา ประเทศญี่ปุ่น</t>
  </si>
  <si>
    <t>บริษัท เอสบี มายด์ ซัพพลาย จำกัด</t>
  </si>
  <si>
    <t>ร้านคุ้มเงิน</t>
  </si>
  <si>
    <t>บริษัท คาทรอนิกส์ จำกัด</t>
  </si>
  <si>
    <t>นางสาวรมยกรณ์ เอราวัณ</t>
  </si>
  <si>
    <t>โครงสร้างนิทรรศการขนาดย่อม The National RGJ และ RRI</t>
  </si>
  <si>
    <t>ทำเวทีและออกแบบข้อมูลกราฟิกผลงานวิจัยและนวัตกรรม</t>
  </si>
  <si>
    <t>จ้างเหมาเช่ารถตู้ปรับอากาศ เพื่อเดินทางรับส่ง เจ้าหน้าที่ไปปฏิบัติราชการ ร่วมจัดแสดงนิทรรศการในงาน คาราวานวิทยาศาสตร์ อพวช. ประจำปี 2568 ระยะที่ 2 
ณ จ.กาญจนบุรี ระหว่างวันที่ 17-20 มิ.ย.68</t>
  </si>
  <si>
    <t>จ้างเหมาเช่ารถตู้ปรับอากาศ เพื่อเดินทางรับส่ง เจ้าหน้าที่ไปปฏิบัติราชการ ระหว่างวันที่ 21-23 มิ.ย. 68</t>
  </si>
  <si>
    <t>สมาคมธุรกืจเพื่อสังคม</t>
  </si>
  <si>
    <t>นายเทียน สมน้อย</t>
  </si>
  <si>
    <t>นายปิยะ โพธิยพ</t>
  </si>
  <si>
    <t>ซ่อมเปลี่ยนเมนบอร์ด จำนวน 1 ชุด หมายเลขครุภัณฑ์ 7440-001-1384 
ซ่อมเปลี่ยนแหล่งจ่ายไฟ หมายเลขครุภัณฑ์ 7440-001-1417</t>
  </si>
  <si>
    <t>จ้างเหมาเช่ารถตู้ปรับอากาศ เพื่อเดินทางรับส่ง เจ้าหน้าที่ไปปฏิบัติราชการ ร่วมจัดงานในงาน คาราวานวิทยาศาสตร์ อพวช.
ระหว่างวันที่ 30 มิ.ย -4 ก.ค 68 ณ  โรงเรียน พรหมานุสรณ์
จ. เพชรบุรี</t>
  </si>
  <si>
    <t>จ้างดำเนินการจัดทำโรงการพัฒนาเว็บไซต์สมาคมธุรกิจเพื่อสังคมให้เป็นฐานข้อมูลสินค้าและบริการเพื่อสังคมในประเทศไทย</t>
  </si>
  <si>
    <t>จ้างกำจัดขยะ ซากไม้ผุพัง ด้านบนอาคาร วช.8 ชั้น 2</t>
  </si>
  <si>
    <t>จ้างซักผ้าม่านหลุยส์ 2 ชั้น</t>
  </si>
  <si>
    <t>นางสาวพจนา ปิยะคุณ</t>
  </si>
  <si>
    <t>สำนักพิมพ์จุฬาลงกรณ์</t>
  </si>
  <si>
    <t>นางสาวศรัญญา เผือกมี</t>
  </si>
  <si>
    <t xml:space="preserve">งานแถลงข่าวมอบนวัตกรรมให้ 4 มูลนิธิ กิจกรรม "นวัตกรรม
วช. สร้างสรรค์ สร้างสุขเพื่อสังคม" วันที่ 26 มิ.ย. 68 </t>
  </si>
  <si>
    <t>ดำเนินการจัดหาอุปกรณ์ งาน Florist centification by Dutch Fkower Arrangercdfa</t>
  </si>
  <si>
    <t>ซ่อมเปลี่ยน Battery 12v-7a จำนวน 31 ชุด</t>
  </si>
  <si>
    <t>จ้างจัดทำสิ่งพิมพ์งาน "2025 Japan Design,Idea and Invention Expo (JDIE2025) ณ เมืองโตเกียว ประเทศญี่ปุ่น</t>
  </si>
  <si>
    <t xml:space="preserve">พิมพ์ซองกฐิน ประจำปี 2568 </t>
  </si>
  <si>
    <t>จ้างทำม่านปรับแสง ห้อง ปฏิบัติงาน ผอ.กบท.2 
ห้องปฏิบัติงาน ผอ.พต.กบน.
ซ่อมมูลี่ ห้อง ทบ. วช.2 ชั้น 2</t>
  </si>
  <si>
    <t>จ้างจัดนิทรรศการ สำนักงานการวิจัยแห่งชาติ ในงาน มหกรรมสมุนไพรแห่งชาติ และการประชุมวิชาการประจำปี การแพทย์แผนไทย การแพทย์พื้นบ้าน และการแพทย์ทางเลือกแห่งชาติ ครั้งที่ 22</t>
  </si>
  <si>
    <t>จ้างดำเนินการจัดกิจกรรม Sync Up Day by NRIIS 2025 
(การประชุมผู้ประสานงานระบบ NRIIS ประจำปี 2568)</t>
  </si>
  <si>
    <t>นายอำนาจ สีเสงียบ</t>
  </si>
  <si>
    <t>จ้างเหมาเช่ารถตู้ปรับอากาศ เพื่อเดินทางรับส่ง เจ้าหน้าที่ไปปฏิบัติราชการ ณ จ.เชียงใหม่ - ลำปาง ระหว่างวันที่ 
1-3 ก.ค. 68</t>
  </si>
  <si>
    <t>จัดจ้างเปลี่ยนกระจก วช.2 ชั้น 5</t>
  </si>
  <si>
    <t>จ้างเหมาเช่ารถตู้ปรับอากาศ เพื่อเดินทางรับส่ง เจ้าหน้าที่ไปปฏิบัติราชการจัดกิจกรรมมุ่งเป้าหมายอนาคตประเทศไทยเพื่ออากาศสะอาด น้ำมั่นคง เพื่อขับเคลื่อนเป้าหมายสำคัญตามยุทธศาสตร์ ววน. ในระหว่างวันที่ 2-3 ก.ค. 68
 ณ จ.เชียงใหม่ และลำปาง</t>
  </si>
  <si>
    <t>จ้างจัดนิทรรศการ "NRCT mini Research conference and
Exhibition 2025"</t>
  </si>
  <si>
    <t>ซื้อหมึกพิมพ์ จำนวน 4 รายการ</t>
  </si>
  <si>
    <t>บริษัท พีทู อีเว้นท์ จำกัด</t>
  </si>
  <si>
    <t>จ้าเหมาเช่ารถตู้ปรับอากาศ ไป-กลับ วช.- โรงแรมเซ็นทารา
แกรนด์ บางกอกคอนเวนชั่นเวนเตอร์ เว็นทรัลเวิลด์ ระหว่าง 
วันที่ 15-20 มิ.ย. 68 จำนวน 2 คัน</t>
  </si>
  <si>
    <t>จ้างออกแบบและผลิตบันทึกทำข้อตกลงความร่วมมือทางวิชาการพร้อมผ้าไหมประทับตรา</t>
  </si>
  <si>
    <t>บริษัท เวิร์คออน จำกัด</t>
  </si>
  <si>
    <t>วัสดุประกอบการฝึกอบรมและถ่ายทอดองค์ความรู้(การทำสบู่จากกากกาแฟ)</t>
  </si>
  <si>
    <t xml:space="preserve">ดำเนินการจัดกิจกรรม NRCT Talk Innovation Thailand
เรื่อง เปิดอนาคตไทยใน World Expo </t>
  </si>
  <si>
    <t>ดำเนินการจัดทำสื่อประชาสัมพันธ์ ของ วช. ภายในงานเกี่ยวกับนวัตกรรมสู่เวทีโลก</t>
  </si>
  <si>
    <t>ฝึกอบรมการสานตะกร้า/ชะล้อม/กระบอกใส่แก้วจาก
เส้นกก เส้นตอกย้อมสีธรรมชาติ</t>
  </si>
  <si>
    <t>การจัดจ้างทำหนังสือประมวลผลการประชุมทางวิชาการ Proceedings และ USB กิจกรรม 
Thailand Research Expo &amp; Symposium 2024</t>
  </si>
  <si>
    <t>วัสดุอุปกรณ์ ชุด Diy กระเป๋าผ้าใส่โทรศัพท์มือถือออกแบบตัดเย็บ จากผ้าใยใบอ้อยผสมฝ้าย ย้อมสีธรรมชาติ ตกแต่งด้วย
ป้ายโลโก้ "ศรีเทพเมืองมรดกโลก"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</si>
</sst>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A70" zoomScaleNormal="100" zoomScaleSheetLayoutView="70" workbookViewId="0">
      <selection activeCell="C74" sqref="C74"/>
    </sheetView>
  </sheetViews>
  <sheetFormatPr defaultColWidth="9.140625" defaultRowHeight="15" x14ac:dyDescent="0.25"/>
  <cols>
    <col min="1" max="1" width="4.28515625" style="7" customWidth="1"/>
    <col min="2" max="2" width="35.8554687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x14ac:dyDescent="0.25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7" t="s">
        <v>10</v>
      </c>
      <c r="L4" s="48"/>
      <c r="M4" s="49"/>
      <c r="N4" s="35" t="s">
        <v>17</v>
      </c>
    </row>
    <row r="5" spans="1:14" x14ac:dyDescent="0.25">
      <c r="A5" s="55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7"/>
      <c r="L5" s="57"/>
      <c r="M5" s="58"/>
      <c r="N5" s="36"/>
    </row>
    <row r="6" spans="1:14" ht="30" x14ac:dyDescent="0.25">
      <c r="A6" s="23">
        <v>1</v>
      </c>
      <c r="B6" s="24" t="s">
        <v>39</v>
      </c>
      <c r="C6" s="29" t="s">
        <v>4</v>
      </c>
      <c r="D6" s="29">
        <v>24800.03</v>
      </c>
      <c r="E6" s="23" t="s">
        <v>2</v>
      </c>
      <c r="F6" s="4" t="s">
        <v>38</v>
      </c>
      <c r="G6" s="29">
        <f t="shared" ref="G6" si="0">D6</f>
        <v>24800.03</v>
      </c>
      <c r="H6" s="4" t="str">
        <f t="shared" ref="H6" si="1">(F6)</f>
        <v>บริษัท ออฟฟิศเมท(ไทย) จำกัด</v>
      </c>
      <c r="I6" s="29">
        <f t="shared" ref="I6" si="2">D6</f>
        <v>24800.03</v>
      </c>
      <c r="J6" s="5" t="s">
        <v>3</v>
      </c>
      <c r="K6" s="8">
        <v>180</v>
      </c>
      <c r="L6" s="6" t="s">
        <v>36</v>
      </c>
      <c r="M6" s="1">
        <v>45812</v>
      </c>
      <c r="N6" s="36" t="s">
        <v>18</v>
      </c>
    </row>
    <row r="7" spans="1:14" ht="30" x14ac:dyDescent="0.25">
      <c r="A7" s="23">
        <v>2</v>
      </c>
      <c r="B7" s="24" t="s">
        <v>45</v>
      </c>
      <c r="C7" s="29" t="s">
        <v>4</v>
      </c>
      <c r="D7" s="29">
        <v>50000</v>
      </c>
      <c r="E7" s="23" t="s">
        <v>2</v>
      </c>
      <c r="F7" s="4" t="s">
        <v>41</v>
      </c>
      <c r="G7" s="29">
        <f t="shared" ref="G7:G15" si="3">D7</f>
        <v>50000</v>
      </c>
      <c r="H7" s="4" t="str">
        <f t="shared" ref="H7:H15" si="4">(F7)</f>
        <v>นางสาวไอรดา สุดสังข์</v>
      </c>
      <c r="I7" s="29">
        <f t="shared" ref="I7:I15" si="5">D7</f>
        <v>50000</v>
      </c>
      <c r="J7" s="5" t="s">
        <v>3</v>
      </c>
      <c r="K7" s="8">
        <v>181</v>
      </c>
      <c r="L7" s="6" t="s">
        <v>36</v>
      </c>
      <c r="M7" s="1">
        <v>45814</v>
      </c>
      <c r="N7" s="36" t="s">
        <v>19</v>
      </c>
    </row>
    <row r="8" spans="1:14" ht="45" x14ac:dyDescent="0.25">
      <c r="A8" s="23">
        <v>3</v>
      </c>
      <c r="B8" s="34" t="s">
        <v>46</v>
      </c>
      <c r="C8" s="29" t="s">
        <v>4</v>
      </c>
      <c r="D8" s="29">
        <v>10000</v>
      </c>
      <c r="E8" s="23" t="s">
        <v>2</v>
      </c>
      <c r="F8" s="4" t="s">
        <v>40</v>
      </c>
      <c r="G8" s="29">
        <f t="shared" si="3"/>
        <v>10000</v>
      </c>
      <c r="H8" s="4" t="str">
        <f t="shared" si="4"/>
        <v>นางปิ่นทอง วงศ์สกุล</v>
      </c>
      <c r="I8" s="29">
        <f t="shared" si="5"/>
        <v>10000</v>
      </c>
      <c r="J8" s="5" t="s">
        <v>3</v>
      </c>
      <c r="K8" s="8">
        <v>182</v>
      </c>
      <c r="L8" s="6" t="s">
        <v>36</v>
      </c>
      <c r="M8" s="1">
        <v>45814</v>
      </c>
      <c r="N8" s="36" t="s">
        <v>20</v>
      </c>
    </row>
    <row r="9" spans="1:14" ht="45" x14ac:dyDescent="0.25">
      <c r="A9" s="23">
        <v>4</v>
      </c>
      <c r="B9" s="34" t="s">
        <v>46</v>
      </c>
      <c r="C9" s="29" t="s">
        <v>4</v>
      </c>
      <c r="D9" s="29">
        <v>10000</v>
      </c>
      <c r="E9" s="23" t="s">
        <v>2</v>
      </c>
      <c r="F9" s="4" t="s">
        <v>42</v>
      </c>
      <c r="G9" s="29">
        <f t="shared" si="3"/>
        <v>10000</v>
      </c>
      <c r="H9" s="4" t="str">
        <f t="shared" si="4"/>
        <v>นางสาวสุดาวรรณ สิรวณิชย์</v>
      </c>
      <c r="I9" s="29">
        <f t="shared" si="5"/>
        <v>10000</v>
      </c>
      <c r="J9" s="5" t="s">
        <v>3</v>
      </c>
      <c r="K9" s="8">
        <v>183</v>
      </c>
      <c r="L9" s="6" t="s">
        <v>36</v>
      </c>
      <c r="M9" s="1">
        <v>45814</v>
      </c>
      <c r="N9" s="36" t="s">
        <v>22</v>
      </c>
    </row>
    <row r="10" spans="1:14" ht="30" x14ac:dyDescent="0.25">
      <c r="A10" s="23">
        <v>5</v>
      </c>
      <c r="B10" s="24" t="s">
        <v>47</v>
      </c>
      <c r="C10" s="29" t="s">
        <v>4</v>
      </c>
      <c r="D10" s="29">
        <v>60658.3</v>
      </c>
      <c r="E10" s="23" t="s">
        <v>2</v>
      </c>
      <c r="F10" s="4" t="s">
        <v>43</v>
      </c>
      <c r="G10" s="29">
        <f t="shared" si="3"/>
        <v>60658.3</v>
      </c>
      <c r="H10" s="4" t="str">
        <f t="shared" si="4"/>
        <v>บริษัท เมโทรซิสเต็มส์ คอร์ปอเรชั่นส์ จำกัด</v>
      </c>
      <c r="I10" s="29">
        <f t="shared" si="5"/>
        <v>60658.3</v>
      </c>
      <c r="J10" s="5" t="s">
        <v>3</v>
      </c>
      <c r="K10" s="8">
        <v>184</v>
      </c>
      <c r="L10" s="6" t="s">
        <v>36</v>
      </c>
      <c r="M10" s="1">
        <v>45814</v>
      </c>
      <c r="N10" s="36" t="s">
        <v>23</v>
      </c>
    </row>
    <row r="11" spans="1:14" ht="30" x14ac:dyDescent="0.25">
      <c r="A11" s="23">
        <v>6</v>
      </c>
      <c r="B11" s="24" t="s">
        <v>48</v>
      </c>
      <c r="C11" s="29" t="s">
        <v>4</v>
      </c>
      <c r="D11" s="29">
        <v>9999500</v>
      </c>
      <c r="E11" s="23" t="s">
        <v>2</v>
      </c>
      <c r="F11" s="4" t="s">
        <v>44</v>
      </c>
      <c r="G11" s="29">
        <f t="shared" si="3"/>
        <v>9999500</v>
      </c>
      <c r="H11" s="4" t="str">
        <f t="shared" si="4"/>
        <v>บริษัท โรงแมเซ็นทรัลเวิลด์ จำกัด</v>
      </c>
      <c r="I11" s="29">
        <f t="shared" si="5"/>
        <v>9999500</v>
      </c>
      <c r="J11" s="5" t="s">
        <v>3</v>
      </c>
      <c r="K11" s="8">
        <v>185</v>
      </c>
      <c r="L11" s="6" t="s">
        <v>36</v>
      </c>
      <c r="M11" s="1">
        <v>45817</v>
      </c>
      <c r="N11" s="36" t="s">
        <v>24</v>
      </c>
    </row>
    <row r="12" spans="1:14" ht="30" x14ac:dyDescent="0.25">
      <c r="A12" s="23">
        <v>7</v>
      </c>
      <c r="B12" s="24" t="s">
        <v>51</v>
      </c>
      <c r="C12" s="29" t="s">
        <v>4</v>
      </c>
      <c r="D12" s="29">
        <v>50000</v>
      </c>
      <c r="E12" s="23" t="s">
        <v>2</v>
      </c>
      <c r="F12" s="4" t="s">
        <v>41</v>
      </c>
      <c r="G12" s="29">
        <f t="shared" si="3"/>
        <v>50000</v>
      </c>
      <c r="H12" s="4" t="str">
        <f t="shared" si="4"/>
        <v>นางสาวไอรดา สุดสังข์</v>
      </c>
      <c r="I12" s="29">
        <f t="shared" si="5"/>
        <v>50000</v>
      </c>
      <c r="J12" s="5" t="s">
        <v>3</v>
      </c>
      <c r="K12" s="8">
        <v>186</v>
      </c>
      <c r="L12" s="6" t="s">
        <v>36</v>
      </c>
      <c r="M12" s="1">
        <v>45819</v>
      </c>
      <c r="N12" s="36" t="s">
        <v>25</v>
      </c>
    </row>
    <row r="13" spans="1:14" ht="30" x14ac:dyDescent="0.25">
      <c r="A13" s="23">
        <v>8</v>
      </c>
      <c r="B13" s="24" t="s">
        <v>52</v>
      </c>
      <c r="C13" s="29" t="s">
        <v>4</v>
      </c>
      <c r="D13" s="29">
        <v>6676.8</v>
      </c>
      <c r="E13" s="23" t="s">
        <v>2</v>
      </c>
      <c r="F13" s="4" t="s">
        <v>49</v>
      </c>
      <c r="G13" s="29">
        <f t="shared" si="3"/>
        <v>6676.8</v>
      </c>
      <c r="H13" s="4" t="str">
        <f t="shared" si="4"/>
        <v>ร้านไทยโมเดอร์นกราฟ</v>
      </c>
      <c r="I13" s="29">
        <f t="shared" si="5"/>
        <v>6676.8</v>
      </c>
      <c r="J13" s="5" t="s">
        <v>3</v>
      </c>
      <c r="K13" s="8">
        <v>187</v>
      </c>
      <c r="L13" s="6" t="s">
        <v>36</v>
      </c>
      <c r="M13" s="1">
        <v>45819</v>
      </c>
      <c r="N13" s="36" t="s">
        <v>25</v>
      </c>
    </row>
    <row r="14" spans="1:14" ht="30" x14ac:dyDescent="0.25">
      <c r="A14" s="23">
        <v>9</v>
      </c>
      <c r="B14" s="24" t="s">
        <v>53</v>
      </c>
      <c r="C14" s="29" t="s">
        <v>4</v>
      </c>
      <c r="D14" s="29">
        <v>8913.1</v>
      </c>
      <c r="E14" s="23" t="s">
        <v>2</v>
      </c>
      <c r="F14" s="4" t="s">
        <v>49</v>
      </c>
      <c r="G14" s="29">
        <f t="shared" si="3"/>
        <v>8913.1</v>
      </c>
      <c r="H14" s="4" t="str">
        <f t="shared" si="4"/>
        <v>ร้านไทยโมเดอร์นกราฟ</v>
      </c>
      <c r="I14" s="29">
        <f t="shared" si="5"/>
        <v>8913.1</v>
      </c>
      <c r="J14" s="5" t="s">
        <v>3</v>
      </c>
      <c r="K14" s="8">
        <v>188</v>
      </c>
      <c r="L14" s="6" t="s">
        <v>36</v>
      </c>
      <c r="M14" s="1">
        <v>45819</v>
      </c>
      <c r="N14" s="36" t="s">
        <v>25</v>
      </c>
    </row>
    <row r="15" spans="1:14" ht="30" x14ac:dyDescent="0.25">
      <c r="A15" s="23">
        <v>10</v>
      </c>
      <c r="B15" s="24" t="s">
        <v>125</v>
      </c>
      <c r="C15" s="29" t="s">
        <v>4</v>
      </c>
      <c r="D15" s="29">
        <v>20124.25</v>
      </c>
      <c r="E15" s="23" t="s">
        <v>2</v>
      </c>
      <c r="F15" s="4" t="s">
        <v>49</v>
      </c>
      <c r="G15" s="29">
        <f t="shared" si="3"/>
        <v>20124.25</v>
      </c>
      <c r="H15" s="4" t="str">
        <f t="shared" si="4"/>
        <v>ร้านไทยโมเดอร์นกราฟ</v>
      </c>
      <c r="I15" s="29">
        <f t="shared" si="5"/>
        <v>20124.25</v>
      </c>
      <c r="J15" s="5" t="s">
        <v>3</v>
      </c>
      <c r="K15" s="8">
        <v>189</v>
      </c>
      <c r="L15" s="6" t="s">
        <v>36</v>
      </c>
      <c r="M15" s="1">
        <v>45819</v>
      </c>
      <c r="N15" s="36" t="s">
        <v>25</v>
      </c>
    </row>
    <row r="16" spans="1:14" ht="30" x14ac:dyDescent="0.25">
      <c r="A16" s="23">
        <v>11</v>
      </c>
      <c r="B16" s="24" t="s">
        <v>175</v>
      </c>
      <c r="C16" s="29" t="s">
        <v>4</v>
      </c>
      <c r="D16" s="29">
        <v>7500</v>
      </c>
      <c r="E16" s="23" t="s">
        <v>2</v>
      </c>
      <c r="F16" s="4" t="s">
        <v>50</v>
      </c>
      <c r="G16" s="29">
        <f t="shared" ref="G16:G18" si="6">D16</f>
        <v>7500</v>
      </c>
      <c r="H16" s="4" t="str">
        <f t="shared" ref="H16:H18" si="7">(F16)</f>
        <v>นางสาววริยา ด่วนศรี</v>
      </c>
      <c r="I16" s="29">
        <f t="shared" ref="I16:I18" si="8">D16</f>
        <v>7500</v>
      </c>
      <c r="J16" s="5" t="s">
        <v>3</v>
      </c>
      <c r="K16" s="8">
        <v>190</v>
      </c>
      <c r="L16" s="6" t="s">
        <v>36</v>
      </c>
      <c r="M16" s="1">
        <v>45819</v>
      </c>
      <c r="N16" s="36" t="s">
        <v>25</v>
      </c>
    </row>
    <row r="17" spans="1:14" ht="30" x14ac:dyDescent="0.25">
      <c r="A17" s="23">
        <v>12</v>
      </c>
      <c r="B17" s="24" t="s">
        <v>128</v>
      </c>
      <c r="C17" s="29" t="s">
        <v>4</v>
      </c>
      <c r="D17" s="29">
        <v>7500</v>
      </c>
      <c r="E17" s="23" t="s">
        <v>2</v>
      </c>
      <c r="F17" s="4" t="s">
        <v>126</v>
      </c>
      <c r="G17" s="29">
        <f t="shared" si="6"/>
        <v>7500</v>
      </c>
      <c r="H17" s="4" t="str">
        <f t="shared" si="7"/>
        <v>นางสาวสุชาดา เอียดแก้ว</v>
      </c>
      <c r="I17" s="29">
        <f t="shared" si="8"/>
        <v>7500</v>
      </c>
      <c r="J17" s="5" t="s">
        <v>3</v>
      </c>
      <c r="K17" s="8">
        <v>191</v>
      </c>
      <c r="L17" s="6" t="s">
        <v>36</v>
      </c>
      <c r="M17" s="1">
        <v>45819</v>
      </c>
      <c r="N17" s="36" t="s">
        <v>20</v>
      </c>
    </row>
    <row r="18" spans="1:14" ht="30" x14ac:dyDescent="0.25">
      <c r="A18" s="23">
        <v>13</v>
      </c>
      <c r="B18" s="34" t="s">
        <v>129</v>
      </c>
      <c r="C18" s="29" t="s">
        <v>4</v>
      </c>
      <c r="D18" s="29">
        <v>37436.800000000003</v>
      </c>
      <c r="E18" s="23" t="s">
        <v>2</v>
      </c>
      <c r="F18" s="4" t="s">
        <v>38</v>
      </c>
      <c r="G18" s="29">
        <f t="shared" si="6"/>
        <v>37436.800000000003</v>
      </c>
      <c r="H18" s="4" t="str">
        <f t="shared" si="7"/>
        <v>บริษัท ออฟฟิศเมท(ไทย) จำกัด</v>
      </c>
      <c r="I18" s="29">
        <f t="shared" si="8"/>
        <v>37436.800000000003</v>
      </c>
      <c r="J18" s="5" t="s">
        <v>3</v>
      </c>
      <c r="K18" s="8">
        <v>192</v>
      </c>
      <c r="L18" s="6" t="s">
        <v>36</v>
      </c>
      <c r="M18" s="1">
        <v>45820</v>
      </c>
      <c r="N18" s="36" t="s">
        <v>20</v>
      </c>
    </row>
    <row r="19" spans="1:14" ht="30" x14ac:dyDescent="0.25">
      <c r="A19" s="23">
        <v>14</v>
      </c>
      <c r="B19" s="24" t="s">
        <v>130</v>
      </c>
      <c r="C19" s="29" t="s">
        <v>4</v>
      </c>
      <c r="D19" s="29">
        <v>65000</v>
      </c>
      <c r="E19" s="23" t="s">
        <v>2</v>
      </c>
      <c r="F19" s="4" t="s">
        <v>127</v>
      </c>
      <c r="G19" s="29">
        <f t="shared" ref="G19" si="9">D19</f>
        <v>65000</v>
      </c>
      <c r="H19" s="4" t="str">
        <f t="shared" ref="H19" si="10">(F19)</f>
        <v>นางสาวลัดดาวัลย์ แก้วส่งแสง</v>
      </c>
      <c r="I19" s="29">
        <f t="shared" ref="I19" si="11">D19</f>
        <v>65000</v>
      </c>
      <c r="J19" s="5" t="s">
        <v>3</v>
      </c>
      <c r="K19" s="8">
        <v>193</v>
      </c>
      <c r="L19" s="6" t="s">
        <v>36</v>
      </c>
      <c r="M19" s="1">
        <v>45820</v>
      </c>
      <c r="N19" s="36" t="s">
        <v>18</v>
      </c>
    </row>
    <row r="20" spans="1:14" ht="30" x14ac:dyDescent="0.25">
      <c r="A20" s="23">
        <v>15</v>
      </c>
      <c r="B20" s="34" t="s">
        <v>132</v>
      </c>
      <c r="C20" s="29" t="s">
        <v>4</v>
      </c>
      <c r="D20" s="29">
        <v>14924.36</v>
      </c>
      <c r="E20" s="23" t="s">
        <v>2</v>
      </c>
      <c r="F20" s="4" t="s">
        <v>131</v>
      </c>
      <c r="G20" s="29">
        <f t="shared" ref="G20:G26" si="12">D20</f>
        <v>14924.36</v>
      </c>
      <c r="H20" s="4" t="str">
        <f t="shared" ref="H20:H26" si="13">(F20)</f>
        <v>ร้านศิริสวัสดิ์</v>
      </c>
      <c r="I20" s="29">
        <f t="shared" ref="I20:I26" si="14">D20</f>
        <v>14924.36</v>
      </c>
      <c r="J20" s="5" t="s">
        <v>3</v>
      </c>
      <c r="K20" s="8">
        <v>194</v>
      </c>
      <c r="L20" s="6" t="s">
        <v>36</v>
      </c>
      <c r="M20" s="1">
        <v>45825</v>
      </c>
      <c r="N20" s="36"/>
    </row>
    <row r="21" spans="1:14" ht="30" x14ac:dyDescent="0.25">
      <c r="A21" s="23">
        <v>16</v>
      </c>
      <c r="B21" s="34" t="s">
        <v>133</v>
      </c>
      <c r="C21" s="29" t="s">
        <v>4</v>
      </c>
      <c r="D21" s="29">
        <v>59707.07</v>
      </c>
      <c r="E21" s="23" t="s">
        <v>2</v>
      </c>
      <c r="F21" s="4" t="s">
        <v>49</v>
      </c>
      <c r="G21" s="29">
        <f t="shared" si="12"/>
        <v>59707.07</v>
      </c>
      <c r="H21" s="4" t="str">
        <f t="shared" si="13"/>
        <v>ร้านไทยโมเดอร์นกราฟ</v>
      </c>
      <c r="I21" s="29">
        <f t="shared" si="14"/>
        <v>59707.07</v>
      </c>
      <c r="J21" s="5" t="s">
        <v>3</v>
      </c>
      <c r="K21" s="8">
        <v>195</v>
      </c>
      <c r="L21" s="6" t="s">
        <v>36</v>
      </c>
      <c r="M21" s="1">
        <v>45825</v>
      </c>
      <c r="N21" s="36"/>
    </row>
    <row r="22" spans="1:14" ht="30" x14ac:dyDescent="0.25">
      <c r="A22" s="23">
        <v>17</v>
      </c>
      <c r="B22" s="24" t="s">
        <v>134</v>
      </c>
      <c r="C22" s="29" t="s">
        <v>4</v>
      </c>
      <c r="D22" s="29">
        <v>50000</v>
      </c>
      <c r="E22" s="23" t="s">
        <v>2</v>
      </c>
      <c r="F22" s="4" t="s">
        <v>141</v>
      </c>
      <c r="G22" s="29">
        <f t="shared" si="12"/>
        <v>50000</v>
      </c>
      <c r="H22" s="4" t="str">
        <f t="shared" si="13"/>
        <v>นางสาวรมยกรณ์ เอราวัณ</v>
      </c>
      <c r="I22" s="29">
        <f t="shared" si="14"/>
        <v>50000</v>
      </c>
      <c r="J22" s="5" t="s">
        <v>3</v>
      </c>
      <c r="K22" s="8">
        <v>197</v>
      </c>
      <c r="L22" s="6" t="s">
        <v>36</v>
      </c>
      <c r="M22" s="1">
        <v>45831</v>
      </c>
      <c r="N22" s="36"/>
    </row>
    <row r="23" spans="1:14" ht="30" x14ac:dyDescent="0.25">
      <c r="A23" s="23">
        <v>18</v>
      </c>
      <c r="B23" s="24" t="s">
        <v>135</v>
      </c>
      <c r="C23" s="29" t="s">
        <v>4</v>
      </c>
      <c r="D23" s="29">
        <v>36341.910000000003</v>
      </c>
      <c r="E23" s="23" t="s">
        <v>2</v>
      </c>
      <c r="F23" s="4" t="s">
        <v>38</v>
      </c>
      <c r="G23" s="29">
        <f t="shared" si="12"/>
        <v>36341.910000000003</v>
      </c>
      <c r="H23" s="4" t="str">
        <f t="shared" si="13"/>
        <v>บริษัท ออฟฟิศเมท(ไทย) จำกัด</v>
      </c>
      <c r="I23" s="29">
        <f t="shared" si="14"/>
        <v>36341.910000000003</v>
      </c>
      <c r="J23" s="5" t="s">
        <v>3</v>
      </c>
      <c r="K23" s="8">
        <v>198</v>
      </c>
      <c r="L23" s="6" t="s">
        <v>36</v>
      </c>
      <c r="M23" s="1">
        <v>45833</v>
      </c>
      <c r="N23" s="36"/>
    </row>
    <row r="24" spans="1:14" ht="30" x14ac:dyDescent="0.25">
      <c r="A24" s="23">
        <v>19</v>
      </c>
      <c r="B24" s="34" t="s">
        <v>136</v>
      </c>
      <c r="C24" s="29" t="s">
        <v>4</v>
      </c>
      <c r="D24" s="29">
        <v>9651.4</v>
      </c>
      <c r="E24" s="23" t="s">
        <v>2</v>
      </c>
      <c r="F24" s="4" t="s">
        <v>138</v>
      </c>
      <c r="G24" s="29">
        <f t="shared" si="12"/>
        <v>9651.4</v>
      </c>
      <c r="H24" s="4" t="str">
        <f t="shared" si="13"/>
        <v>บริษัท เอสบี มายด์ ซัพพลาย จำกัด</v>
      </c>
      <c r="I24" s="29">
        <f t="shared" si="14"/>
        <v>9651.4</v>
      </c>
      <c r="J24" s="5" t="s">
        <v>3</v>
      </c>
      <c r="K24" s="8">
        <v>199</v>
      </c>
      <c r="L24" s="6" t="s">
        <v>36</v>
      </c>
      <c r="M24" s="1">
        <v>45834</v>
      </c>
      <c r="N24" s="36"/>
    </row>
    <row r="25" spans="1:14" ht="45" x14ac:dyDescent="0.25">
      <c r="A25" s="23">
        <v>20</v>
      </c>
      <c r="B25" s="24" t="s">
        <v>137</v>
      </c>
      <c r="C25" s="29" t="s">
        <v>4</v>
      </c>
      <c r="D25" s="29">
        <v>17870</v>
      </c>
      <c r="E25" s="23" t="s">
        <v>2</v>
      </c>
      <c r="F25" s="4" t="s">
        <v>139</v>
      </c>
      <c r="G25" s="29">
        <f t="shared" ref="G25" si="15">D25</f>
        <v>17870</v>
      </c>
      <c r="H25" s="4" t="str">
        <f t="shared" ref="H25" si="16">(F25)</f>
        <v>ร้านคุ้มเงิน</v>
      </c>
      <c r="I25" s="29">
        <f t="shared" ref="I25" si="17">D25</f>
        <v>17870</v>
      </c>
      <c r="J25" s="5" t="s">
        <v>3</v>
      </c>
      <c r="K25" s="8">
        <v>200</v>
      </c>
      <c r="L25" s="6" t="s">
        <v>36</v>
      </c>
      <c r="M25" s="1">
        <v>45838</v>
      </c>
      <c r="N25" s="36"/>
    </row>
    <row r="26" spans="1:14" ht="30" x14ac:dyDescent="0.25">
      <c r="A26" s="23">
        <v>21</v>
      </c>
      <c r="B26" s="34" t="s">
        <v>170</v>
      </c>
      <c r="C26" s="29" t="s">
        <v>4</v>
      </c>
      <c r="D26" s="29">
        <v>15836</v>
      </c>
      <c r="E26" s="23" t="s">
        <v>2</v>
      </c>
      <c r="F26" s="4" t="s">
        <v>140</v>
      </c>
      <c r="G26" s="29">
        <f t="shared" si="12"/>
        <v>15836</v>
      </c>
      <c r="H26" s="4" t="str">
        <f t="shared" si="13"/>
        <v>บริษัท คาทรอนิกส์ จำกัด</v>
      </c>
      <c r="I26" s="29">
        <f t="shared" si="14"/>
        <v>15836</v>
      </c>
      <c r="J26" s="5" t="s">
        <v>3</v>
      </c>
      <c r="K26" s="8">
        <v>201</v>
      </c>
      <c r="L26" s="6" t="s">
        <v>36</v>
      </c>
      <c r="M26" s="1">
        <v>45838</v>
      </c>
      <c r="N26" s="36"/>
    </row>
    <row r="27" spans="1:14" x14ac:dyDescent="0.25">
      <c r="A27" s="40"/>
      <c r="B27" s="38"/>
      <c r="C27" s="39"/>
      <c r="D27" s="39"/>
      <c r="E27" s="40"/>
      <c r="F27" s="41"/>
      <c r="G27" s="39"/>
      <c r="H27" s="41"/>
      <c r="I27" s="39"/>
      <c r="J27" s="42"/>
      <c r="K27" s="43"/>
      <c r="L27" s="44"/>
      <c r="M27" s="45"/>
    </row>
    <row r="28" spans="1:14" x14ac:dyDescent="0.25">
      <c r="A28" s="40"/>
      <c r="B28" s="38"/>
      <c r="C28" s="39"/>
      <c r="D28" s="39"/>
      <c r="E28" s="40"/>
      <c r="F28" s="41"/>
      <c r="G28" s="39"/>
      <c r="H28" s="41"/>
      <c r="I28" s="39"/>
      <c r="J28" s="42"/>
      <c r="K28" s="43"/>
      <c r="L28" s="44"/>
      <c r="M28" s="45"/>
    </row>
    <row r="29" spans="1:14" x14ac:dyDescent="0.25">
      <c r="A29" s="50" t="s">
        <v>16</v>
      </c>
      <c r="B29" s="51"/>
      <c r="C29" s="52"/>
      <c r="D29" s="51"/>
      <c r="E29" s="52"/>
      <c r="F29" s="52"/>
      <c r="G29" s="52"/>
      <c r="H29" s="52"/>
      <c r="I29" s="52"/>
      <c r="J29" s="52"/>
      <c r="K29" s="52"/>
      <c r="L29" s="52"/>
      <c r="M29" s="53"/>
      <c r="N29" s="37"/>
    </row>
    <row r="30" spans="1:14" ht="60" x14ac:dyDescent="0.25">
      <c r="A30" s="2">
        <v>1</v>
      </c>
      <c r="B30" s="3" t="s">
        <v>54</v>
      </c>
      <c r="C30" s="29" t="s">
        <v>4</v>
      </c>
      <c r="D30" s="29">
        <v>14000</v>
      </c>
      <c r="E30" s="23" t="s">
        <v>2</v>
      </c>
      <c r="F30" s="4" t="s">
        <v>58</v>
      </c>
      <c r="G30" s="29">
        <v>14000</v>
      </c>
      <c r="H30" s="4" t="str">
        <f t="shared" ref="H30:H79" si="18">(F30)</f>
        <v>นายชิษณุพงษ์ สุวรรณ</v>
      </c>
      <c r="I30" s="29">
        <f t="shared" ref="I30:I79" si="19">D30</f>
        <v>14000</v>
      </c>
      <c r="J30" s="5" t="s">
        <v>3</v>
      </c>
      <c r="K30" s="8">
        <v>471</v>
      </c>
      <c r="L30" s="6" t="s">
        <v>36</v>
      </c>
      <c r="M30" s="1">
        <v>45812</v>
      </c>
      <c r="N30" s="36" t="s">
        <v>26</v>
      </c>
    </row>
    <row r="31" spans="1:14" ht="30" x14ac:dyDescent="0.25">
      <c r="A31" s="2">
        <v>2</v>
      </c>
      <c r="B31" s="32" t="s">
        <v>55</v>
      </c>
      <c r="C31" s="29" t="s">
        <v>4</v>
      </c>
      <c r="D31" s="29">
        <v>26200</v>
      </c>
      <c r="E31" s="23" t="s">
        <v>2</v>
      </c>
      <c r="F31" s="4" t="s">
        <v>59</v>
      </c>
      <c r="G31" s="29">
        <v>26200</v>
      </c>
      <c r="H31" s="4" t="str">
        <f t="shared" si="18"/>
        <v>นางสาวสุภัชชา บุตรรอด</v>
      </c>
      <c r="I31" s="29">
        <f t="shared" si="19"/>
        <v>26200</v>
      </c>
      <c r="J31" s="5" t="s">
        <v>3</v>
      </c>
      <c r="K31" s="8">
        <v>472</v>
      </c>
      <c r="L31" s="6" t="s">
        <v>36</v>
      </c>
      <c r="M31" s="1">
        <v>45812</v>
      </c>
      <c r="N31" s="36" t="s">
        <v>26</v>
      </c>
    </row>
    <row r="32" spans="1:14" ht="30" x14ac:dyDescent="0.25">
      <c r="A32" s="2">
        <v>3</v>
      </c>
      <c r="B32" s="3" t="s">
        <v>56</v>
      </c>
      <c r="C32" s="29" t="s">
        <v>4</v>
      </c>
      <c r="D32" s="29">
        <v>18900</v>
      </c>
      <c r="E32" s="23" t="s">
        <v>2</v>
      </c>
      <c r="F32" s="4" t="s">
        <v>60</v>
      </c>
      <c r="G32" s="29">
        <v>18900</v>
      </c>
      <c r="H32" s="4" t="str">
        <f t="shared" si="18"/>
        <v>นายสุนันท์ เซียวประจวบ</v>
      </c>
      <c r="I32" s="29">
        <f t="shared" si="19"/>
        <v>18900</v>
      </c>
      <c r="J32" s="5" t="s">
        <v>3</v>
      </c>
      <c r="K32" s="8">
        <v>473</v>
      </c>
      <c r="L32" s="6" t="s">
        <v>36</v>
      </c>
      <c r="M32" s="1">
        <v>45812</v>
      </c>
      <c r="N32" s="36" t="s">
        <v>26</v>
      </c>
    </row>
    <row r="33" spans="1:14" ht="30" x14ac:dyDescent="0.25">
      <c r="A33" s="2">
        <v>4</v>
      </c>
      <c r="B33" s="3" t="s">
        <v>57</v>
      </c>
      <c r="C33" s="29" t="s">
        <v>4</v>
      </c>
      <c r="D33" s="29">
        <v>5564</v>
      </c>
      <c r="E33" s="23" t="s">
        <v>2</v>
      </c>
      <c r="F33" s="4" t="s">
        <v>61</v>
      </c>
      <c r="G33" s="29">
        <v>5564</v>
      </c>
      <c r="H33" s="4" t="str">
        <f t="shared" si="18"/>
        <v>บริษัท เมิร์จ แอร์ แอนด์ เซอร์วิส จำกัด</v>
      </c>
      <c r="I33" s="29">
        <f t="shared" si="19"/>
        <v>5564</v>
      </c>
      <c r="J33" s="5" t="s">
        <v>3</v>
      </c>
      <c r="K33" s="8">
        <v>474</v>
      </c>
      <c r="L33" s="6" t="s">
        <v>36</v>
      </c>
      <c r="M33" s="1">
        <v>45812</v>
      </c>
      <c r="N33" s="36" t="s">
        <v>27</v>
      </c>
    </row>
    <row r="34" spans="1:14" ht="45" x14ac:dyDescent="0.25">
      <c r="A34" s="2">
        <v>5</v>
      </c>
      <c r="B34" s="3" t="s">
        <v>62</v>
      </c>
      <c r="C34" s="29" t="s">
        <v>4</v>
      </c>
      <c r="D34" s="29">
        <v>17500</v>
      </c>
      <c r="E34" s="23" t="s">
        <v>2</v>
      </c>
      <c r="F34" s="4" t="s">
        <v>66</v>
      </c>
      <c r="G34" s="29">
        <f t="shared" ref="G34:G79" si="20">D34</f>
        <v>17500</v>
      </c>
      <c r="H34" s="4" t="str">
        <f t="shared" si="18"/>
        <v>นายสมจิต ส่องสา</v>
      </c>
      <c r="I34" s="29">
        <f t="shared" si="19"/>
        <v>17500</v>
      </c>
      <c r="J34" s="5" t="s">
        <v>3</v>
      </c>
      <c r="K34" s="8">
        <v>475</v>
      </c>
      <c r="L34" s="6" t="s">
        <v>36</v>
      </c>
      <c r="M34" s="1">
        <v>45814</v>
      </c>
      <c r="N34" s="36" t="s">
        <v>18</v>
      </c>
    </row>
    <row r="35" spans="1:14" ht="30" x14ac:dyDescent="0.25">
      <c r="A35" s="2">
        <v>6</v>
      </c>
      <c r="B35" s="3" t="s">
        <v>176</v>
      </c>
      <c r="C35" s="29" t="s">
        <v>4</v>
      </c>
      <c r="D35" s="29">
        <v>298000</v>
      </c>
      <c r="E35" s="23" t="s">
        <v>2</v>
      </c>
      <c r="F35" s="4" t="s">
        <v>67</v>
      </c>
      <c r="G35" s="29">
        <f t="shared" si="20"/>
        <v>298000</v>
      </c>
      <c r="H35" s="4" t="str">
        <f t="shared" si="18"/>
        <v>บริษัท เอส.เค.บี.พลัส จำกัด</v>
      </c>
      <c r="I35" s="29">
        <f t="shared" si="19"/>
        <v>298000</v>
      </c>
      <c r="J35" s="5" t="s">
        <v>3</v>
      </c>
      <c r="K35" s="8">
        <v>476</v>
      </c>
      <c r="L35" s="6" t="s">
        <v>36</v>
      </c>
      <c r="M35" s="1">
        <v>45814</v>
      </c>
      <c r="N35" s="36" t="s">
        <v>28</v>
      </c>
    </row>
    <row r="36" spans="1:14" ht="30" x14ac:dyDescent="0.25">
      <c r="A36" s="2">
        <v>7</v>
      </c>
      <c r="B36" s="32" t="s">
        <v>63</v>
      </c>
      <c r="C36" s="29" t="s">
        <v>4</v>
      </c>
      <c r="D36" s="29">
        <v>497500</v>
      </c>
      <c r="E36" s="23" t="s">
        <v>2</v>
      </c>
      <c r="F36" s="4" t="s">
        <v>68</v>
      </c>
      <c r="G36" s="29">
        <f t="shared" si="20"/>
        <v>497500</v>
      </c>
      <c r="H36" s="4" t="str">
        <f t="shared" si="18"/>
        <v>บริษัท ธนอรุณการพิมพ์ จำกัด</v>
      </c>
      <c r="I36" s="29">
        <f t="shared" si="19"/>
        <v>497500</v>
      </c>
      <c r="J36" s="5" t="s">
        <v>3</v>
      </c>
      <c r="K36" s="8">
        <v>477</v>
      </c>
      <c r="L36" s="6" t="s">
        <v>36</v>
      </c>
      <c r="M36" s="1">
        <v>45814</v>
      </c>
      <c r="N36" s="36" t="s">
        <v>20</v>
      </c>
    </row>
    <row r="37" spans="1:14" ht="45" x14ac:dyDescent="0.25">
      <c r="A37" s="2">
        <v>8</v>
      </c>
      <c r="B37" s="32" t="s">
        <v>64</v>
      </c>
      <c r="C37" s="29" t="s">
        <v>4</v>
      </c>
      <c r="D37" s="29">
        <v>498000</v>
      </c>
      <c r="E37" s="23" t="s">
        <v>2</v>
      </c>
      <c r="F37" s="4" t="s">
        <v>68</v>
      </c>
      <c r="G37" s="29">
        <f t="shared" si="20"/>
        <v>498000</v>
      </c>
      <c r="H37" s="4" t="str">
        <f t="shared" si="18"/>
        <v>บริษัท ธนอรุณการพิมพ์ จำกัด</v>
      </c>
      <c r="I37" s="29">
        <f t="shared" si="19"/>
        <v>498000</v>
      </c>
      <c r="J37" s="5" t="s">
        <v>3</v>
      </c>
      <c r="K37" s="8">
        <v>478</v>
      </c>
      <c r="L37" s="6" t="s">
        <v>36</v>
      </c>
      <c r="M37" s="1">
        <v>45814</v>
      </c>
      <c r="N37" s="36" t="s">
        <v>20</v>
      </c>
    </row>
    <row r="38" spans="1:14" ht="30" x14ac:dyDescent="0.25">
      <c r="A38" s="2">
        <v>9</v>
      </c>
      <c r="B38" s="32" t="s">
        <v>65</v>
      </c>
      <c r="C38" s="29" t="s">
        <v>4</v>
      </c>
      <c r="D38" s="29">
        <v>6206</v>
      </c>
      <c r="E38" s="23" t="s">
        <v>2</v>
      </c>
      <c r="F38" s="4" t="s">
        <v>69</v>
      </c>
      <c r="G38" s="29">
        <f t="shared" si="20"/>
        <v>6206</v>
      </c>
      <c r="H38" s="4" t="str">
        <f t="shared" si="18"/>
        <v>ศูนย์บริการเพียรเจริญ ซัพพลายส์</v>
      </c>
      <c r="I38" s="29">
        <f t="shared" si="19"/>
        <v>6206</v>
      </c>
      <c r="J38" s="5" t="s">
        <v>3</v>
      </c>
      <c r="K38" s="8">
        <v>479</v>
      </c>
      <c r="L38" s="6" t="s">
        <v>36</v>
      </c>
      <c r="M38" s="1">
        <v>45814</v>
      </c>
      <c r="N38" s="36" t="s">
        <v>20</v>
      </c>
    </row>
    <row r="39" spans="1:14" ht="30" x14ac:dyDescent="0.25">
      <c r="A39" s="2">
        <v>10</v>
      </c>
      <c r="B39" s="3" t="s">
        <v>73</v>
      </c>
      <c r="C39" s="29" t="s">
        <v>4</v>
      </c>
      <c r="D39" s="29">
        <v>73402</v>
      </c>
      <c r="E39" s="23" t="s">
        <v>2</v>
      </c>
      <c r="F39" s="4" t="s">
        <v>70</v>
      </c>
      <c r="G39" s="29">
        <f t="shared" si="20"/>
        <v>73402</v>
      </c>
      <c r="H39" s="4" t="str">
        <f t="shared" si="18"/>
        <v>บริษัท เดอะวัน พริ้นติ้ง จำกัด</v>
      </c>
      <c r="I39" s="29">
        <f t="shared" si="19"/>
        <v>73402</v>
      </c>
      <c r="J39" s="5" t="s">
        <v>3</v>
      </c>
      <c r="K39" s="8">
        <v>480</v>
      </c>
      <c r="L39" s="6" t="s">
        <v>36</v>
      </c>
      <c r="M39" s="1">
        <v>45817</v>
      </c>
      <c r="N39" s="36" t="s">
        <v>29</v>
      </c>
    </row>
    <row r="40" spans="1:14" ht="30" x14ac:dyDescent="0.25">
      <c r="A40" s="2">
        <v>11</v>
      </c>
      <c r="B40" s="3" t="s">
        <v>77</v>
      </c>
      <c r="C40" s="29" t="s">
        <v>4</v>
      </c>
      <c r="D40" s="29">
        <v>69550</v>
      </c>
      <c r="E40" s="23" t="s">
        <v>2</v>
      </c>
      <c r="F40" s="4" t="s">
        <v>68</v>
      </c>
      <c r="G40" s="29">
        <f t="shared" si="20"/>
        <v>69550</v>
      </c>
      <c r="H40" s="4" t="str">
        <f t="shared" si="18"/>
        <v>บริษัท ธนอรุณการพิมพ์ จำกัด</v>
      </c>
      <c r="I40" s="29">
        <f t="shared" si="19"/>
        <v>69550</v>
      </c>
      <c r="J40" s="5" t="s">
        <v>3</v>
      </c>
      <c r="K40" s="8">
        <v>481</v>
      </c>
      <c r="L40" s="6" t="s">
        <v>36</v>
      </c>
      <c r="M40" s="1">
        <v>45817</v>
      </c>
      <c r="N40" s="36" t="s">
        <v>21</v>
      </c>
    </row>
    <row r="41" spans="1:14" ht="30" x14ac:dyDescent="0.25">
      <c r="A41" s="2">
        <v>12</v>
      </c>
      <c r="B41" s="3" t="s">
        <v>74</v>
      </c>
      <c r="C41" s="29" t="s">
        <v>4</v>
      </c>
      <c r="D41" s="29">
        <v>38520</v>
      </c>
      <c r="E41" s="23" t="s">
        <v>2</v>
      </c>
      <c r="F41" s="4" t="s">
        <v>71</v>
      </c>
      <c r="G41" s="29">
        <f t="shared" si="20"/>
        <v>38520</v>
      </c>
      <c r="H41" s="4" t="str">
        <f t="shared" si="18"/>
        <v>บริษัท นิว ชลิตาถ้วยรางวัล จำกัด</v>
      </c>
      <c r="I41" s="29">
        <f t="shared" si="19"/>
        <v>38520</v>
      </c>
      <c r="J41" s="5" t="s">
        <v>3</v>
      </c>
      <c r="K41" s="8">
        <v>482</v>
      </c>
      <c r="L41" s="6" t="s">
        <v>36</v>
      </c>
      <c r="M41" s="1">
        <v>45817</v>
      </c>
      <c r="N41" s="36" t="s">
        <v>30</v>
      </c>
    </row>
    <row r="42" spans="1:14" ht="45" x14ac:dyDescent="0.25">
      <c r="A42" s="2">
        <v>13</v>
      </c>
      <c r="B42" s="32" t="s">
        <v>75</v>
      </c>
      <c r="C42" s="29" t="s">
        <v>4</v>
      </c>
      <c r="D42" s="29">
        <v>87600</v>
      </c>
      <c r="E42" s="23" t="s">
        <v>2</v>
      </c>
      <c r="F42" s="4" t="s">
        <v>72</v>
      </c>
      <c r="G42" s="29">
        <f t="shared" si="20"/>
        <v>87600</v>
      </c>
      <c r="H42" s="4" t="str">
        <f t="shared" si="18"/>
        <v>ฟ้าใส ตั้งกิจชัย</v>
      </c>
      <c r="I42" s="29">
        <f t="shared" si="19"/>
        <v>87600</v>
      </c>
      <c r="J42" s="33" t="s">
        <v>3</v>
      </c>
      <c r="K42" s="8">
        <v>483</v>
      </c>
      <c r="L42" s="6" t="s">
        <v>36</v>
      </c>
      <c r="M42" s="1">
        <v>45817</v>
      </c>
      <c r="N42" s="36" t="s">
        <v>30</v>
      </c>
    </row>
    <row r="43" spans="1:14" ht="30" x14ac:dyDescent="0.25">
      <c r="A43" s="2">
        <v>14</v>
      </c>
      <c r="B43" s="32" t="s">
        <v>76</v>
      </c>
      <c r="C43" s="29" t="s">
        <v>4</v>
      </c>
      <c r="D43" s="29">
        <v>12500</v>
      </c>
      <c r="E43" s="23" t="s">
        <v>2</v>
      </c>
      <c r="F43" s="4" t="s">
        <v>68</v>
      </c>
      <c r="G43" s="29">
        <f t="shared" si="20"/>
        <v>12500</v>
      </c>
      <c r="H43" s="4" t="str">
        <f t="shared" si="18"/>
        <v>บริษัท ธนอรุณการพิมพ์ จำกัด</v>
      </c>
      <c r="I43" s="29">
        <f t="shared" si="19"/>
        <v>12500</v>
      </c>
      <c r="J43" s="33" t="s">
        <v>3</v>
      </c>
      <c r="K43" s="8">
        <v>484</v>
      </c>
      <c r="L43" s="6" t="s">
        <v>36</v>
      </c>
      <c r="M43" s="1">
        <v>45817</v>
      </c>
      <c r="N43" s="36" t="s">
        <v>28</v>
      </c>
    </row>
    <row r="44" spans="1:14" ht="30" x14ac:dyDescent="0.25">
      <c r="A44" s="2">
        <v>15</v>
      </c>
      <c r="B44" s="3" t="s">
        <v>78</v>
      </c>
      <c r="C44" s="29" t="s">
        <v>4</v>
      </c>
      <c r="D44" s="29">
        <v>499500</v>
      </c>
      <c r="E44" s="23" t="s">
        <v>2</v>
      </c>
      <c r="F44" s="4" t="s">
        <v>82</v>
      </c>
      <c r="G44" s="29">
        <f t="shared" si="20"/>
        <v>499500</v>
      </c>
      <c r="H44" s="4" t="str">
        <f t="shared" si="18"/>
        <v>บริษัท พีค อินเตอร์เนชั่นแนล คอนซิล แทนท์ กรุ๊ป จำกัด</v>
      </c>
      <c r="I44" s="29">
        <f t="shared" si="19"/>
        <v>499500</v>
      </c>
      <c r="J44" s="5" t="s">
        <v>3</v>
      </c>
      <c r="K44" s="8">
        <v>485</v>
      </c>
      <c r="L44" s="6" t="s">
        <v>36</v>
      </c>
      <c r="M44" s="1">
        <v>45817</v>
      </c>
      <c r="N44" s="36" t="s">
        <v>31</v>
      </c>
    </row>
    <row r="45" spans="1:14" ht="45" x14ac:dyDescent="0.25">
      <c r="A45" s="2">
        <v>16</v>
      </c>
      <c r="B45" s="3" t="s">
        <v>79</v>
      </c>
      <c r="C45" s="29" t="s">
        <v>4</v>
      </c>
      <c r="D45" s="29">
        <v>499500</v>
      </c>
      <c r="E45" s="23" t="s">
        <v>2</v>
      </c>
      <c r="F45" s="4" t="s">
        <v>83</v>
      </c>
      <c r="G45" s="29">
        <f t="shared" si="20"/>
        <v>499500</v>
      </c>
      <c r="H45" s="4" t="str">
        <f t="shared" si="18"/>
        <v>บริษัท เก็ต แธท ซีส จำกัด</v>
      </c>
      <c r="I45" s="29">
        <f t="shared" si="19"/>
        <v>499500</v>
      </c>
      <c r="J45" s="5" t="s">
        <v>3</v>
      </c>
      <c r="K45" s="8">
        <v>486</v>
      </c>
      <c r="L45" s="6" t="s">
        <v>36</v>
      </c>
      <c r="M45" s="1">
        <v>45817</v>
      </c>
      <c r="N45" s="36" t="s">
        <v>26</v>
      </c>
    </row>
    <row r="46" spans="1:14" ht="30" x14ac:dyDescent="0.25">
      <c r="A46" s="2">
        <v>17</v>
      </c>
      <c r="B46" s="3" t="s">
        <v>177</v>
      </c>
      <c r="C46" s="29" t="s">
        <v>4</v>
      </c>
      <c r="D46" s="29">
        <v>499000</v>
      </c>
      <c r="E46" s="23" t="s">
        <v>2</v>
      </c>
      <c r="F46" s="4" t="s">
        <v>67</v>
      </c>
      <c r="G46" s="29">
        <f t="shared" si="20"/>
        <v>499000</v>
      </c>
      <c r="H46" s="4" t="str">
        <f t="shared" si="18"/>
        <v>บริษัท เอส.เค.บี.พลัส จำกัด</v>
      </c>
      <c r="I46" s="29">
        <f t="shared" si="19"/>
        <v>499000</v>
      </c>
      <c r="J46" s="5" t="s">
        <v>3</v>
      </c>
      <c r="K46" s="8">
        <v>487</v>
      </c>
      <c r="L46" s="6" t="s">
        <v>36</v>
      </c>
      <c r="M46" s="1">
        <v>45818</v>
      </c>
      <c r="N46" s="36" t="s">
        <v>26</v>
      </c>
    </row>
    <row r="47" spans="1:14" ht="30" x14ac:dyDescent="0.25">
      <c r="A47" s="2">
        <v>18</v>
      </c>
      <c r="B47" s="3" t="s">
        <v>80</v>
      </c>
      <c r="C47" s="29" t="s">
        <v>4</v>
      </c>
      <c r="D47" s="29">
        <v>499500</v>
      </c>
      <c r="E47" s="23" t="s">
        <v>2</v>
      </c>
      <c r="F47" s="4" t="s">
        <v>83</v>
      </c>
      <c r="G47" s="29">
        <f t="shared" si="20"/>
        <v>499500</v>
      </c>
      <c r="H47" s="4" t="str">
        <f t="shared" si="18"/>
        <v>บริษัท เก็ต แธท ซีส จำกัด</v>
      </c>
      <c r="I47" s="29">
        <f t="shared" si="19"/>
        <v>499500</v>
      </c>
      <c r="J47" s="5" t="s">
        <v>3</v>
      </c>
      <c r="K47" s="8">
        <v>488</v>
      </c>
      <c r="L47" s="6" t="s">
        <v>36</v>
      </c>
      <c r="M47" s="1">
        <v>45818</v>
      </c>
      <c r="N47" s="36" t="s">
        <v>26</v>
      </c>
    </row>
    <row r="48" spans="1:14" ht="30" x14ac:dyDescent="0.25">
      <c r="A48" s="2">
        <v>19</v>
      </c>
      <c r="B48" s="3" t="s">
        <v>81</v>
      </c>
      <c r="C48" s="29" t="s">
        <v>4</v>
      </c>
      <c r="D48" s="29">
        <v>8774</v>
      </c>
      <c r="E48" s="23" t="s">
        <v>2</v>
      </c>
      <c r="F48" s="4" t="s">
        <v>84</v>
      </c>
      <c r="G48" s="29">
        <f t="shared" si="20"/>
        <v>8774</v>
      </c>
      <c r="H48" s="4" t="str">
        <f t="shared" si="18"/>
        <v>บริษัท อะเบาท์โทรฟี่ จำกัด</v>
      </c>
      <c r="I48" s="29">
        <f t="shared" si="19"/>
        <v>8774</v>
      </c>
      <c r="J48" s="5" t="s">
        <v>3</v>
      </c>
      <c r="K48" s="8">
        <v>489</v>
      </c>
      <c r="L48" s="6" t="s">
        <v>36</v>
      </c>
      <c r="M48" s="1">
        <v>45818</v>
      </c>
      <c r="N48" s="36" t="s">
        <v>26</v>
      </c>
    </row>
    <row r="49" spans="1:14" ht="30" x14ac:dyDescent="0.25">
      <c r="A49" s="2">
        <v>20</v>
      </c>
      <c r="B49" s="3" t="s">
        <v>88</v>
      </c>
      <c r="C49" s="29" t="s">
        <v>4</v>
      </c>
      <c r="D49" s="29">
        <v>320000</v>
      </c>
      <c r="E49" s="23" t="s">
        <v>2</v>
      </c>
      <c r="F49" s="4" t="s">
        <v>85</v>
      </c>
      <c r="G49" s="29">
        <f t="shared" si="20"/>
        <v>320000</v>
      </c>
      <c r="H49" s="4" t="str">
        <f t="shared" si="18"/>
        <v>บริษัท ชู้ส มี พริ้นแอนด์ดีไซน์ จำกัด</v>
      </c>
      <c r="I49" s="29">
        <f t="shared" si="19"/>
        <v>320000</v>
      </c>
      <c r="J49" s="5" t="s">
        <v>3</v>
      </c>
      <c r="K49" s="8">
        <v>490</v>
      </c>
      <c r="L49" s="6" t="s">
        <v>36</v>
      </c>
      <c r="M49" s="1">
        <v>45819</v>
      </c>
      <c r="N49" s="36" t="s">
        <v>26</v>
      </c>
    </row>
    <row r="50" spans="1:14" ht="45" x14ac:dyDescent="0.25">
      <c r="A50" s="2">
        <v>21</v>
      </c>
      <c r="B50" s="3" t="s">
        <v>172</v>
      </c>
      <c r="C50" s="29" t="s">
        <v>4</v>
      </c>
      <c r="D50" s="29">
        <v>34800</v>
      </c>
      <c r="E50" s="23" t="s">
        <v>2</v>
      </c>
      <c r="F50" s="4" t="s">
        <v>86</v>
      </c>
      <c r="G50" s="29">
        <f t="shared" si="20"/>
        <v>34800</v>
      </c>
      <c r="H50" s="4" t="str">
        <f t="shared" si="18"/>
        <v>นายสุเทพ วงศ์ดีอินทร์</v>
      </c>
      <c r="I50" s="29">
        <f t="shared" si="19"/>
        <v>34800</v>
      </c>
      <c r="J50" s="5" t="s">
        <v>3</v>
      </c>
      <c r="K50" s="8">
        <v>491</v>
      </c>
      <c r="L50" s="6" t="s">
        <v>36</v>
      </c>
      <c r="M50" s="1">
        <v>45819</v>
      </c>
      <c r="N50" s="36" t="s">
        <v>26</v>
      </c>
    </row>
    <row r="51" spans="1:14" ht="30" x14ac:dyDescent="0.25">
      <c r="A51" s="2">
        <v>22</v>
      </c>
      <c r="B51" s="3" t="s">
        <v>89</v>
      </c>
      <c r="C51" s="29" t="s">
        <v>4</v>
      </c>
      <c r="D51" s="29">
        <v>19902</v>
      </c>
      <c r="E51" s="23" t="s">
        <v>2</v>
      </c>
      <c r="F51" s="4" t="s">
        <v>87</v>
      </c>
      <c r="G51" s="29">
        <f t="shared" si="20"/>
        <v>19902</v>
      </c>
      <c r="H51" s="4" t="str">
        <f t="shared" si="18"/>
        <v>บริษัท พีดี แอนด์ พี อินเตอร์ เนชั่น แนล จำกัด</v>
      </c>
      <c r="I51" s="29">
        <f t="shared" si="19"/>
        <v>19902</v>
      </c>
      <c r="J51" s="5" t="s">
        <v>3</v>
      </c>
      <c r="K51" s="8">
        <v>492</v>
      </c>
      <c r="L51" s="6" t="s">
        <v>36</v>
      </c>
      <c r="M51" s="1">
        <v>45819</v>
      </c>
      <c r="N51" s="36" t="s">
        <v>26</v>
      </c>
    </row>
    <row r="52" spans="1:14" ht="30" x14ac:dyDescent="0.25">
      <c r="A52" s="2">
        <v>23</v>
      </c>
      <c r="B52" s="3" t="s">
        <v>90</v>
      </c>
      <c r="C52" s="29" t="s">
        <v>4</v>
      </c>
      <c r="D52" s="29">
        <v>15408</v>
      </c>
      <c r="E52" s="23" t="s">
        <v>2</v>
      </c>
      <c r="F52" s="4" t="s">
        <v>61</v>
      </c>
      <c r="G52" s="29">
        <f t="shared" si="20"/>
        <v>15408</v>
      </c>
      <c r="H52" s="4" t="str">
        <f t="shared" si="18"/>
        <v>บริษัท เมิร์จ แอร์ แอนด์ เซอร์วิส จำกัด</v>
      </c>
      <c r="I52" s="29">
        <f t="shared" si="19"/>
        <v>15408</v>
      </c>
      <c r="J52" s="5" t="s">
        <v>3</v>
      </c>
      <c r="K52" s="8">
        <v>493</v>
      </c>
      <c r="L52" s="6" t="s">
        <v>36</v>
      </c>
      <c r="M52" s="1">
        <v>45819</v>
      </c>
      <c r="N52" s="36" t="s">
        <v>26</v>
      </c>
    </row>
    <row r="53" spans="1:14" ht="45" x14ac:dyDescent="0.25">
      <c r="A53" s="2">
        <v>24</v>
      </c>
      <c r="B53" s="3" t="s">
        <v>93</v>
      </c>
      <c r="C53" s="29" t="s">
        <v>4</v>
      </c>
      <c r="D53" s="29">
        <v>490000</v>
      </c>
      <c r="E53" s="23" t="s">
        <v>2</v>
      </c>
      <c r="F53" s="4" t="s">
        <v>91</v>
      </c>
      <c r="G53" s="29">
        <f t="shared" si="20"/>
        <v>490000</v>
      </c>
      <c r="H53" s="4" t="str">
        <f t="shared" si="18"/>
        <v>บริษัท เอ้าท์ดู ดีดี จำกัด</v>
      </c>
      <c r="I53" s="29">
        <f t="shared" si="19"/>
        <v>490000</v>
      </c>
      <c r="J53" s="5" t="s">
        <v>3</v>
      </c>
      <c r="K53" s="8">
        <v>494</v>
      </c>
      <c r="L53" s="6" t="s">
        <v>36</v>
      </c>
      <c r="M53" s="1">
        <v>45819</v>
      </c>
      <c r="N53" s="36" t="s">
        <v>26</v>
      </c>
    </row>
    <row r="54" spans="1:14" ht="30" x14ac:dyDescent="0.25">
      <c r="A54" s="2">
        <v>25</v>
      </c>
      <c r="B54" s="3" t="s">
        <v>94</v>
      </c>
      <c r="C54" s="29" t="s">
        <v>4</v>
      </c>
      <c r="D54" s="29">
        <v>490000</v>
      </c>
      <c r="E54" s="23" t="s">
        <v>2</v>
      </c>
      <c r="F54" s="4" t="s">
        <v>83</v>
      </c>
      <c r="G54" s="29">
        <f t="shared" si="20"/>
        <v>490000</v>
      </c>
      <c r="H54" s="4" t="str">
        <f t="shared" si="18"/>
        <v>บริษัท เก็ต แธท ซีส จำกัด</v>
      </c>
      <c r="I54" s="29">
        <f t="shared" si="19"/>
        <v>490000</v>
      </c>
      <c r="J54" s="5" t="s">
        <v>3</v>
      </c>
      <c r="K54" s="8">
        <v>495</v>
      </c>
      <c r="L54" s="6" t="s">
        <v>36</v>
      </c>
      <c r="M54" s="1">
        <v>45819</v>
      </c>
      <c r="N54" s="36" t="s">
        <v>25</v>
      </c>
    </row>
    <row r="55" spans="1:14" ht="30" x14ac:dyDescent="0.25">
      <c r="A55" s="2">
        <v>26</v>
      </c>
      <c r="B55" s="3" t="s">
        <v>95</v>
      </c>
      <c r="C55" s="29" t="s">
        <v>4</v>
      </c>
      <c r="D55" s="29">
        <v>8292.5</v>
      </c>
      <c r="E55" s="23" t="s">
        <v>2</v>
      </c>
      <c r="F55" s="4" t="s">
        <v>49</v>
      </c>
      <c r="G55" s="29">
        <f t="shared" si="20"/>
        <v>8292.5</v>
      </c>
      <c r="H55" s="4" t="str">
        <f t="shared" si="18"/>
        <v>ร้านไทยโมเดอร์นกราฟ</v>
      </c>
      <c r="I55" s="29">
        <f t="shared" si="19"/>
        <v>8292.5</v>
      </c>
      <c r="J55" s="5" t="s">
        <v>3</v>
      </c>
      <c r="K55" s="8">
        <v>496</v>
      </c>
      <c r="L55" s="6" t="s">
        <v>36</v>
      </c>
      <c r="M55" s="1">
        <v>45819</v>
      </c>
      <c r="N55" s="36" t="s">
        <v>32</v>
      </c>
    </row>
    <row r="56" spans="1:14" ht="30" x14ac:dyDescent="0.25">
      <c r="A56" s="2">
        <v>27</v>
      </c>
      <c r="B56" s="3" t="s">
        <v>96</v>
      </c>
      <c r="C56" s="29" t="s">
        <v>4</v>
      </c>
      <c r="D56" s="29">
        <v>16050</v>
      </c>
      <c r="E56" s="23" t="s">
        <v>2</v>
      </c>
      <c r="F56" s="4" t="s">
        <v>49</v>
      </c>
      <c r="G56" s="29">
        <f t="shared" si="20"/>
        <v>16050</v>
      </c>
      <c r="H56" s="4" t="str">
        <f t="shared" si="18"/>
        <v>ร้านไทยโมเดอร์นกราฟ</v>
      </c>
      <c r="I56" s="29">
        <f t="shared" si="19"/>
        <v>16050</v>
      </c>
      <c r="J56" s="5" t="s">
        <v>3</v>
      </c>
      <c r="K56" s="8">
        <v>497</v>
      </c>
      <c r="L56" s="6" t="s">
        <v>36</v>
      </c>
      <c r="M56" s="1">
        <v>45819</v>
      </c>
      <c r="N56" s="36" t="s">
        <v>32</v>
      </c>
    </row>
    <row r="57" spans="1:14" ht="30" x14ac:dyDescent="0.25">
      <c r="A57" s="2">
        <v>28</v>
      </c>
      <c r="B57" s="3" t="s">
        <v>97</v>
      </c>
      <c r="C57" s="29" t="s">
        <v>4</v>
      </c>
      <c r="D57" s="29">
        <v>32100</v>
      </c>
      <c r="E57" s="23" t="s">
        <v>2</v>
      </c>
      <c r="F57" s="4" t="s">
        <v>92</v>
      </c>
      <c r="G57" s="29">
        <f t="shared" si="20"/>
        <v>32100</v>
      </c>
      <c r="H57" s="4" t="str">
        <f t="shared" si="18"/>
        <v>ห้างหุ้นส่วนจำกัด เอส.เอ็น เทรดดิ้ง เซนเตอร์</v>
      </c>
      <c r="I57" s="29">
        <f t="shared" si="19"/>
        <v>32100</v>
      </c>
      <c r="J57" s="5" t="s">
        <v>3</v>
      </c>
      <c r="K57" s="8">
        <v>498</v>
      </c>
      <c r="L57" s="6" t="s">
        <v>36</v>
      </c>
      <c r="M57" s="1">
        <v>45819</v>
      </c>
      <c r="N57" s="36" t="s">
        <v>32</v>
      </c>
    </row>
    <row r="58" spans="1:14" ht="30" x14ac:dyDescent="0.25">
      <c r="A58" s="2">
        <v>29</v>
      </c>
      <c r="B58" s="3" t="s">
        <v>98</v>
      </c>
      <c r="C58" s="29" t="s">
        <v>4</v>
      </c>
      <c r="D58" s="29">
        <v>87500</v>
      </c>
      <c r="E58" s="23" t="s">
        <v>2</v>
      </c>
      <c r="F58" s="4" t="s">
        <v>99</v>
      </c>
      <c r="G58" s="29">
        <f t="shared" si="20"/>
        <v>87500</v>
      </c>
      <c r="H58" s="4" t="str">
        <f t="shared" si="18"/>
        <v>นายกิตติศักดิ์ ศรีสันติชัย</v>
      </c>
      <c r="I58" s="29">
        <f t="shared" si="19"/>
        <v>87500</v>
      </c>
      <c r="J58" s="5" t="s">
        <v>3</v>
      </c>
      <c r="K58" s="8">
        <v>499</v>
      </c>
      <c r="L58" s="6" t="s">
        <v>36</v>
      </c>
      <c r="M58" s="1">
        <v>45820</v>
      </c>
      <c r="N58" s="36" t="s">
        <v>20</v>
      </c>
    </row>
    <row r="59" spans="1:14" ht="30" x14ac:dyDescent="0.25">
      <c r="A59" s="2">
        <v>30</v>
      </c>
      <c r="B59" s="3" t="s">
        <v>105</v>
      </c>
      <c r="C59" s="29" t="s">
        <v>4</v>
      </c>
      <c r="D59" s="29">
        <v>490000</v>
      </c>
      <c r="E59" s="23" t="s">
        <v>2</v>
      </c>
      <c r="F59" s="4" t="s">
        <v>67</v>
      </c>
      <c r="G59" s="29">
        <f t="shared" si="20"/>
        <v>490000</v>
      </c>
      <c r="H59" s="4" t="str">
        <f t="shared" si="18"/>
        <v>บริษัท เอส.เค.บี.พลัส จำกัด</v>
      </c>
      <c r="I59" s="29">
        <f t="shared" si="19"/>
        <v>490000</v>
      </c>
      <c r="J59" s="5" t="s">
        <v>3</v>
      </c>
      <c r="K59" s="8">
        <v>500</v>
      </c>
      <c r="L59" s="6" t="s">
        <v>36</v>
      </c>
      <c r="M59" s="1">
        <v>45820</v>
      </c>
      <c r="N59" s="36" t="s">
        <v>20</v>
      </c>
    </row>
    <row r="60" spans="1:14" ht="45" x14ac:dyDescent="0.25">
      <c r="A60" s="2">
        <v>31</v>
      </c>
      <c r="B60" s="3" t="s">
        <v>106</v>
      </c>
      <c r="C60" s="29" t="s">
        <v>4</v>
      </c>
      <c r="D60" s="29">
        <v>298000</v>
      </c>
      <c r="E60" s="23" t="s">
        <v>2</v>
      </c>
      <c r="F60" s="4" t="s">
        <v>100</v>
      </c>
      <c r="G60" s="29">
        <f t="shared" si="20"/>
        <v>298000</v>
      </c>
      <c r="H60" s="4" t="str">
        <f t="shared" si="18"/>
        <v>บริษัท มันทะเล้น ครีเอชั่น จำกัด</v>
      </c>
      <c r="I60" s="29">
        <f t="shared" si="19"/>
        <v>298000</v>
      </c>
      <c r="J60" s="5" t="s">
        <v>3</v>
      </c>
      <c r="K60" s="8">
        <v>501</v>
      </c>
      <c r="L60" s="6" t="s">
        <v>36</v>
      </c>
      <c r="M60" s="1">
        <v>45820</v>
      </c>
      <c r="N60" s="36" t="s">
        <v>20</v>
      </c>
    </row>
    <row r="61" spans="1:14" ht="75" x14ac:dyDescent="0.25">
      <c r="A61" s="2">
        <v>32</v>
      </c>
      <c r="B61" s="3" t="s">
        <v>113</v>
      </c>
      <c r="C61" s="29" t="s">
        <v>4</v>
      </c>
      <c r="D61" s="29">
        <v>50000</v>
      </c>
      <c r="E61" s="23" t="s">
        <v>2</v>
      </c>
      <c r="F61" s="4" t="s">
        <v>101</v>
      </c>
      <c r="G61" s="29">
        <f t="shared" si="20"/>
        <v>50000</v>
      </c>
      <c r="H61" s="4" t="str">
        <f t="shared" si="18"/>
        <v>บริษัท ซิมพลี ไบร์ท ซิสเต็ม จำกัด</v>
      </c>
      <c r="I61" s="29">
        <f t="shared" si="19"/>
        <v>50000</v>
      </c>
      <c r="J61" s="5" t="s">
        <v>3</v>
      </c>
      <c r="K61" s="8">
        <v>502</v>
      </c>
      <c r="L61" s="6" t="s">
        <v>36</v>
      </c>
      <c r="M61" s="1">
        <v>45820</v>
      </c>
      <c r="N61" s="36" t="s">
        <v>26</v>
      </c>
    </row>
    <row r="62" spans="1:14" ht="30" x14ac:dyDescent="0.25">
      <c r="A62" s="2">
        <v>33</v>
      </c>
      <c r="B62" s="3" t="s">
        <v>107</v>
      </c>
      <c r="C62" s="29" t="s">
        <v>4</v>
      </c>
      <c r="D62" s="29">
        <v>90000</v>
      </c>
      <c r="E62" s="23" t="s">
        <v>2</v>
      </c>
      <c r="F62" s="4" t="s">
        <v>102</v>
      </c>
      <c r="G62" s="29">
        <f t="shared" si="20"/>
        <v>90000</v>
      </c>
      <c r="H62" s="4" t="str">
        <f t="shared" si="18"/>
        <v>บริษัท แทรเวิลไฟลท จำกัด</v>
      </c>
      <c r="I62" s="29">
        <f t="shared" si="19"/>
        <v>90000</v>
      </c>
      <c r="J62" s="5" t="s">
        <v>3</v>
      </c>
      <c r="K62" s="8">
        <v>503</v>
      </c>
      <c r="L62" s="6" t="s">
        <v>36</v>
      </c>
      <c r="M62" s="1">
        <v>45820</v>
      </c>
      <c r="N62" s="36" t="s">
        <v>27</v>
      </c>
    </row>
    <row r="63" spans="1:14" ht="30" x14ac:dyDescent="0.25">
      <c r="A63" s="2">
        <v>34</v>
      </c>
      <c r="B63" s="32" t="s">
        <v>108</v>
      </c>
      <c r="C63" s="29" t="s">
        <v>4</v>
      </c>
      <c r="D63" s="29">
        <v>8426.25</v>
      </c>
      <c r="E63" s="23" t="s">
        <v>2</v>
      </c>
      <c r="F63" s="4" t="s">
        <v>103</v>
      </c>
      <c r="G63" s="29">
        <f t="shared" si="20"/>
        <v>8426.25</v>
      </c>
      <c r="H63" s="4" t="str">
        <f t="shared" si="18"/>
        <v>บริษัท บางกอกโทรฟี่ จำกัด</v>
      </c>
      <c r="I63" s="29">
        <f t="shared" si="19"/>
        <v>8426.25</v>
      </c>
      <c r="J63" s="5" t="s">
        <v>3</v>
      </c>
      <c r="K63" s="8">
        <v>504</v>
      </c>
      <c r="L63" s="6" t="s">
        <v>36</v>
      </c>
      <c r="M63" s="1">
        <v>45820</v>
      </c>
      <c r="N63" s="36" t="s">
        <v>18</v>
      </c>
    </row>
    <row r="64" spans="1:14" ht="30" x14ac:dyDescent="0.25">
      <c r="A64" s="2">
        <v>35</v>
      </c>
      <c r="B64" s="32" t="s">
        <v>109</v>
      </c>
      <c r="C64" s="29" t="s">
        <v>4</v>
      </c>
      <c r="D64" s="29">
        <v>192600</v>
      </c>
      <c r="E64" s="23" t="s">
        <v>2</v>
      </c>
      <c r="F64" s="4" t="s">
        <v>104</v>
      </c>
      <c r="G64" s="29">
        <f t="shared" si="20"/>
        <v>192600</v>
      </c>
      <c r="H64" s="4" t="str">
        <f t="shared" si="18"/>
        <v>บริษัท อี.เค.เอส.กรุ๊ป จำกัด</v>
      </c>
      <c r="I64" s="29">
        <f t="shared" si="19"/>
        <v>192600</v>
      </c>
      <c r="J64" s="5" t="s">
        <v>3</v>
      </c>
      <c r="K64" s="8">
        <v>505</v>
      </c>
      <c r="L64" s="6" t="s">
        <v>36</v>
      </c>
      <c r="M64" s="1">
        <v>45820</v>
      </c>
      <c r="N64" s="36" t="s">
        <v>18</v>
      </c>
    </row>
    <row r="65" spans="1:14" ht="45" x14ac:dyDescent="0.25">
      <c r="A65" s="2">
        <v>36</v>
      </c>
      <c r="B65" s="3" t="s">
        <v>110</v>
      </c>
      <c r="C65" s="29" t="s">
        <v>4</v>
      </c>
      <c r="D65" s="29">
        <v>14766</v>
      </c>
      <c r="E65" s="23" t="s">
        <v>2</v>
      </c>
      <c r="F65" s="4" t="s">
        <v>61</v>
      </c>
      <c r="G65" s="29">
        <f t="shared" si="20"/>
        <v>14766</v>
      </c>
      <c r="H65" s="4" t="str">
        <f t="shared" si="18"/>
        <v>บริษัท เมิร์จ แอร์ แอนด์ เซอร์วิส จำกัด</v>
      </c>
      <c r="I65" s="29">
        <f t="shared" si="19"/>
        <v>14766</v>
      </c>
      <c r="J65" s="5" t="s">
        <v>3</v>
      </c>
      <c r="K65" s="8">
        <v>506</v>
      </c>
      <c r="L65" s="6" t="s">
        <v>36</v>
      </c>
      <c r="M65" s="1">
        <v>45821</v>
      </c>
      <c r="N65" s="36" t="s">
        <v>18</v>
      </c>
    </row>
    <row r="66" spans="1:14" ht="45" x14ac:dyDescent="0.25">
      <c r="A66" s="2">
        <v>37</v>
      </c>
      <c r="B66" s="3" t="s">
        <v>116</v>
      </c>
      <c r="C66" s="29" t="s">
        <v>4</v>
      </c>
      <c r="D66" s="29">
        <v>109000</v>
      </c>
      <c r="E66" s="23" t="s">
        <v>2</v>
      </c>
      <c r="F66" s="4" t="s">
        <v>68</v>
      </c>
      <c r="G66" s="29">
        <f t="shared" si="20"/>
        <v>109000</v>
      </c>
      <c r="H66" s="4" t="str">
        <f t="shared" si="18"/>
        <v>บริษัท ธนอรุณการพิมพ์ จำกัด</v>
      </c>
      <c r="I66" s="29">
        <f t="shared" si="19"/>
        <v>109000</v>
      </c>
      <c r="J66" s="5" t="s">
        <v>3</v>
      </c>
      <c r="K66" s="8">
        <v>507</v>
      </c>
      <c r="L66" s="6" t="s">
        <v>36</v>
      </c>
      <c r="M66" s="1">
        <v>45821</v>
      </c>
      <c r="N66" s="36" t="s">
        <v>20</v>
      </c>
    </row>
    <row r="67" spans="1:14" ht="30" x14ac:dyDescent="0.25">
      <c r="A67" s="2">
        <v>38</v>
      </c>
      <c r="B67" s="3" t="s">
        <v>117</v>
      </c>
      <c r="C67" s="29" t="s">
        <v>4</v>
      </c>
      <c r="D67" s="29">
        <v>45000</v>
      </c>
      <c r="E67" s="23" t="s">
        <v>2</v>
      </c>
      <c r="F67" s="4" t="s">
        <v>68</v>
      </c>
      <c r="G67" s="29">
        <f t="shared" si="20"/>
        <v>45000</v>
      </c>
      <c r="H67" s="4" t="str">
        <f t="shared" si="18"/>
        <v>บริษัท ธนอรุณการพิมพ์ จำกัด</v>
      </c>
      <c r="I67" s="29">
        <f t="shared" si="19"/>
        <v>45000</v>
      </c>
      <c r="J67" s="5" t="s">
        <v>3</v>
      </c>
      <c r="K67" s="8">
        <v>508</v>
      </c>
      <c r="L67" s="6" t="s">
        <v>36</v>
      </c>
      <c r="M67" s="1">
        <v>45821</v>
      </c>
      <c r="N67" s="36" t="s">
        <v>20</v>
      </c>
    </row>
    <row r="68" spans="1:14" ht="45" x14ac:dyDescent="0.25">
      <c r="A68" s="2">
        <v>39</v>
      </c>
      <c r="B68" s="3" t="s">
        <v>114</v>
      </c>
      <c r="C68" s="29" t="s">
        <v>4</v>
      </c>
      <c r="D68" s="29">
        <v>497550</v>
      </c>
      <c r="E68" s="23" t="s">
        <v>2</v>
      </c>
      <c r="F68" s="4" t="s">
        <v>111</v>
      </c>
      <c r="G68" s="29">
        <f t="shared" si="20"/>
        <v>497550</v>
      </c>
      <c r="H68" s="4" t="str">
        <f t="shared" si="18"/>
        <v>บริษัท เซ็นทรัม จำกัด</v>
      </c>
      <c r="I68" s="29">
        <f t="shared" si="19"/>
        <v>497550</v>
      </c>
      <c r="J68" s="5" t="s">
        <v>3</v>
      </c>
      <c r="K68" s="8">
        <v>509</v>
      </c>
      <c r="L68" s="6" t="s">
        <v>36</v>
      </c>
      <c r="M68" s="1">
        <v>45821</v>
      </c>
      <c r="N68" s="36" t="s">
        <v>25</v>
      </c>
    </row>
    <row r="69" spans="1:14" ht="45" x14ac:dyDescent="0.25">
      <c r="A69" s="2">
        <v>40</v>
      </c>
      <c r="B69" s="3" t="s">
        <v>115</v>
      </c>
      <c r="C69" s="29" t="s">
        <v>4</v>
      </c>
      <c r="D69" s="29">
        <v>176550</v>
      </c>
      <c r="E69" s="23" t="s">
        <v>2</v>
      </c>
      <c r="F69" s="4" t="s">
        <v>112</v>
      </c>
      <c r="G69" s="29">
        <f t="shared" si="20"/>
        <v>176550</v>
      </c>
      <c r="H69" s="4" t="str">
        <f t="shared" si="18"/>
        <v>บริษัท อิ้งค์ ดีไซน์ คอร์ปอเรชั่น จำกัด</v>
      </c>
      <c r="I69" s="29">
        <f t="shared" si="19"/>
        <v>176550</v>
      </c>
      <c r="J69" s="5" t="s">
        <v>3</v>
      </c>
      <c r="K69" s="8">
        <v>510</v>
      </c>
      <c r="L69" s="6" t="s">
        <v>36</v>
      </c>
      <c r="M69" s="1">
        <v>45821</v>
      </c>
      <c r="N69" s="36" t="s">
        <v>33</v>
      </c>
    </row>
    <row r="70" spans="1:14" ht="60" x14ac:dyDescent="0.25">
      <c r="A70" s="2">
        <v>41</v>
      </c>
      <c r="B70" s="3" t="s">
        <v>118</v>
      </c>
      <c r="C70" s="29" t="s">
        <v>4</v>
      </c>
      <c r="D70" s="29">
        <v>498400</v>
      </c>
      <c r="E70" s="23" t="s">
        <v>2</v>
      </c>
      <c r="F70" s="4" t="s">
        <v>119</v>
      </c>
      <c r="G70" s="29">
        <f t="shared" si="20"/>
        <v>498400</v>
      </c>
      <c r="H70" s="4" t="str">
        <f t="shared" si="18"/>
        <v>นายณฐาภพ ผันดอยเด่น</v>
      </c>
      <c r="I70" s="29">
        <f t="shared" si="19"/>
        <v>498400</v>
      </c>
      <c r="J70" s="5" t="s">
        <v>3</v>
      </c>
      <c r="K70" s="8">
        <v>511</v>
      </c>
      <c r="L70" s="6" t="s">
        <v>36</v>
      </c>
      <c r="M70" s="1">
        <v>45821</v>
      </c>
      <c r="N70" s="36" t="s">
        <v>33</v>
      </c>
    </row>
    <row r="71" spans="1:14" ht="30" x14ac:dyDescent="0.25">
      <c r="A71" s="2">
        <v>42</v>
      </c>
      <c r="B71" s="3" t="s">
        <v>178</v>
      </c>
      <c r="C71" s="29" t="s">
        <v>4</v>
      </c>
      <c r="D71" s="29">
        <v>20000</v>
      </c>
      <c r="E71" s="23" t="s">
        <v>2</v>
      </c>
      <c r="F71" s="4" t="s">
        <v>120</v>
      </c>
      <c r="G71" s="29">
        <f t="shared" si="20"/>
        <v>20000</v>
      </c>
      <c r="H71" s="4" t="str">
        <f t="shared" si="18"/>
        <v>นางสาวนุชนาฏ กันทาดง</v>
      </c>
      <c r="I71" s="29">
        <f t="shared" si="19"/>
        <v>20000</v>
      </c>
      <c r="J71" s="5" t="s">
        <v>3</v>
      </c>
      <c r="K71" s="8">
        <v>512</v>
      </c>
      <c r="L71" s="6" t="s">
        <v>36</v>
      </c>
      <c r="M71" s="1">
        <v>45821</v>
      </c>
      <c r="N71" s="36" t="s">
        <v>33</v>
      </c>
    </row>
    <row r="72" spans="1:14" ht="45" x14ac:dyDescent="0.25">
      <c r="A72" s="2">
        <v>43</v>
      </c>
      <c r="B72" s="32" t="s">
        <v>179</v>
      </c>
      <c r="C72" s="29" t="s">
        <v>4</v>
      </c>
      <c r="D72" s="29">
        <v>140000</v>
      </c>
      <c r="E72" s="23" t="s">
        <v>2</v>
      </c>
      <c r="F72" s="46" t="s">
        <v>68</v>
      </c>
      <c r="G72" s="29">
        <f t="shared" si="20"/>
        <v>140000</v>
      </c>
      <c r="H72" s="4" t="str">
        <f t="shared" si="18"/>
        <v>บริษัท ธนอรุณการพิมพ์ จำกัด</v>
      </c>
      <c r="I72" s="29">
        <f t="shared" si="19"/>
        <v>140000</v>
      </c>
      <c r="J72" s="5" t="s">
        <v>3</v>
      </c>
      <c r="K72" s="8">
        <v>513</v>
      </c>
      <c r="L72" s="6" t="s">
        <v>36</v>
      </c>
      <c r="M72" s="1">
        <v>45821</v>
      </c>
      <c r="N72" s="36" t="s">
        <v>33</v>
      </c>
    </row>
    <row r="73" spans="1:14" ht="60" x14ac:dyDescent="0.25">
      <c r="A73" s="2">
        <v>44</v>
      </c>
      <c r="B73" s="3" t="s">
        <v>180</v>
      </c>
      <c r="C73" s="29" t="s">
        <v>4</v>
      </c>
      <c r="D73" s="29">
        <v>20000</v>
      </c>
      <c r="E73" s="23" t="s">
        <v>2</v>
      </c>
      <c r="F73" s="4" t="s">
        <v>68</v>
      </c>
      <c r="G73" s="29">
        <f t="shared" si="20"/>
        <v>20000</v>
      </c>
      <c r="H73" s="4" t="str">
        <f t="shared" si="18"/>
        <v>บริษัท ธนอรุณการพิมพ์ จำกัด</v>
      </c>
      <c r="I73" s="29">
        <f t="shared" si="19"/>
        <v>20000</v>
      </c>
      <c r="J73" s="5" t="s">
        <v>3</v>
      </c>
      <c r="K73" s="8">
        <v>514</v>
      </c>
      <c r="L73" s="6" t="s">
        <v>36</v>
      </c>
      <c r="M73" s="1">
        <v>45821</v>
      </c>
      <c r="N73" s="36" t="s">
        <v>25</v>
      </c>
    </row>
    <row r="74" spans="1:14" ht="30" x14ac:dyDescent="0.25">
      <c r="A74" s="2">
        <v>45</v>
      </c>
      <c r="B74" s="3" t="s">
        <v>121</v>
      </c>
      <c r="C74" s="29" t="s">
        <v>4</v>
      </c>
      <c r="D74" s="29">
        <v>24000</v>
      </c>
      <c r="E74" s="23" t="s">
        <v>2</v>
      </c>
      <c r="F74" s="4" t="s">
        <v>68</v>
      </c>
      <c r="G74" s="29">
        <f t="shared" si="20"/>
        <v>24000</v>
      </c>
      <c r="H74" s="4" t="str">
        <f t="shared" si="18"/>
        <v>บริษัท ธนอรุณการพิมพ์ จำกัด</v>
      </c>
      <c r="I74" s="29">
        <f t="shared" si="19"/>
        <v>24000</v>
      </c>
      <c r="J74" s="5" t="s">
        <v>3</v>
      </c>
      <c r="K74" s="8">
        <v>515</v>
      </c>
      <c r="L74" s="6" t="s">
        <v>36</v>
      </c>
      <c r="M74" s="1">
        <v>45821</v>
      </c>
      <c r="N74" s="36" t="s">
        <v>24</v>
      </c>
    </row>
    <row r="75" spans="1:14" ht="60" x14ac:dyDescent="0.25">
      <c r="A75" s="2">
        <v>46</v>
      </c>
      <c r="B75" s="3" t="s">
        <v>124</v>
      </c>
      <c r="C75" s="29" t="s">
        <v>4</v>
      </c>
      <c r="D75" s="29">
        <v>493270</v>
      </c>
      <c r="E75" s="23" t="s">
        <v>2</v>
      </c>
      <c r="F75" s="4" t="s">
        <v>122</v>
      </c>
      <c r="G75" s="29">
        <f t="shared" si="20"/>
        <v>493270</v>
      </c>
      <c r="H75" s="4" t="str">
        <f t="shared" si="18"/>
        <v>บริษัท ทีมไทเกอร์ จำกัด</v>
      </c>
      <c r="I75" s="29">
        <f t="shared" si="19"/>
        <v>493270</v>
      </c>
      <c r="J75" s="5" t="s">
        <v>3</v>
      </c>
      <c r="K75" s="8">
        <v>516</v>
      </c>
      <c r="L75" s="6" t="s">
        <v>36</v>
      </c>
      <c r="M75" s="1">
        <v>45824</v>
      </c>
      <c r="N75" s="36" t="s">
        <v>34</v>
      </c>
    </row>
    <row r="76" spans="1:14" ht="30" x14ac:dyDescent="0.25">
      <c r="A76" s="2">
        <v>47</v>
      </c>
      <c r="B76" s="3" t="s">
        <v>173</v>
      </c>
      <c r="C76" s="29" t="s">
        <v>4</v>
      </c>
      <c r="D76" s="29">
        <v>20000</v>
      </c>
      <c r="E76" s="23" t="s">
        <v>2</v>
      </c>
      <c r="F76" s="4" t="s">
        <v>68</v>
      </c>
      <c r="G76" s="29">
        <f t="shared" si="20"/>
        <v>20000</v>
      </c>
      <c r="H76" s="4" t="str">
        <f t="shared" si="18"/>
        <v>บริษัท ธนอรุณการพิมพ์ จำกัด</v>
      </c>
      <c r="I76" s="29">
        <f t="shared" si="19"/>
        <v>20000</v>
      </c>
      <c r="J76" s="5" t="s">
        <v>3</v>
      </c>
      <c r="K76" s="8">
        <v>517</v>
      </c>
      <c r="L76" s="6" t="s">
        <v>36</v>
      </c>
      <c r="M76" s="1">
        <v>45824</v>
      </c>
      <c r="N76" s="36" t="s">
        <v>18</v>
      </c>
    </row>
    <row r="77" spans="1:14" ht="30" x14ac:dyDescent="0.25">
      <c r="A77" s="2">
        <v>48</v>
      </c>
      <c r="B77" s="32" t="s">
        <v>142</v>
      </c>
      <c r="C77" s="29" t="s">
        <v>4</v>
      </c>
      <c r="D77" s="29">
        <v>499550</v>
      </c>
      <c r="E77" s="23" t="s">
        <v>2</v>
      </c>
      <c r="F77" s="46" t="s">
        <v>174</v>
      </c>
      <c r="G77" s="29">
        <f t="shared" si="20"/>
        <v>499550</v>
      </c>
      <c r="H77" s="4" t="str">
        <f t="shared" si="18"/>
        <v>บริษัท เวิร์คออน จำกัด</v>
      </c>
      <c r="I77" s="29">
        <f t="shared" si="19"/>
        <v>499550</v>
      </c>
      <c r="J77" s="5" t="s">
        <v>3</v>
      </c>
      <c r="K77" s="8">
        <v>518</v>
      </c>
      <c r="L77" s="6" t="s">
        <v>36</v>
      </c>
      <c r="M77" s="1">
        <v>45825</v>
      </c>
      <c r="N77" s="36" t="s">
        <v>28</v>
      </c>
    </row>
    <row r="78" spans="1:14" ht="30" x14ac:dyDescent="0.25">
      <c r="A78" s="2">
        <v>49</v>
      </c>
      <c r="B78" s="32" t="s">
        <v>143</v>
      </c>
      <c r="C78" s="29" t="s">
        <v>4</v>
      </c>
      <c r="D78" s="29">
        <v>499690</v>
      </c>
      <c r="E78" s="23" t="s">
        <v>2</v>
      </c>
      <c r="F78" s="46" t="s">
        <v>171</v>
      </c>
      <c r="G78" s="29">
        <f t="shared" si="20"/>
        <v>499690</v>
      </c>
      <c r="H78" s="4" t="str">
        <f t="shared" si="18"/>
        <v>บริษัท พีทู อีเว้นท์ จำกัด</v>
      </c>
      <c r="I78" s="29">
        <f t="shared" si="19"/>
        <v>499690</v>
      </c>
      <c r="J78" s="5" t="s">
        <v>3</v>
      </c>
      <c r="K78" s="8">
        <v>519</v>
      </c>
      <c r="L78" s="6" t="s">
        <v>36</v>
      </c>
      <c r="M78" s="1">
        <v>45825</v>
      </c>
      <c r="N78" s="36" t="s">
        <v>35</v>
      </c>
    </row>
    <row r="79" spans="1:14" ht="60" x14ac:dyDescent="0.25">
      <c r="A79" s="2">
        <v>50</v>
      </c>
      <c r="B79" s="3" t="s">
        <v>144</v>
      </c>
      <c r="C79" s="29" t="s">
        <v>4</v>
      </c>
      <c r="D79" s="29">
        <v>14000</v>
      </c>
      <c r="E79" s="23" t="s">
        <v>2</v>
      </c>
      <c r="F79" s="4" t="s">
        <v>58</v>
      </c>
      <c r="G79" s="29">
        <f t="shared" si="20"/>
        <v>14000</v>
      </c>
      <c r="H79" s="4" t="str">
        <f t="shared" si="18"/>
        <v>นายชิษณุพงษ์ สุวรรณ</v>
      </c>
      <c r="I79" s="29">
        <f t="shared" si="19"/>
        <v>14000</v>
      </c>
      <c r="J79" s="5" t="s">
        <v>3</v>
      </c>
      <c r="K79" s="8">
        <v>520</v>
      </c>
      <c r="L79" s="6" t="s">
        <v>36</v>
      </c>
      <c r="M79" s="1">
        <v>45825</v>
      </c>
      <c r="N79" s="36" t="s">
        <v>28</v>
      </c>
    </row>
    <row r="80" spans="1:14" ht="30" x14ac:dyDescent="0.25">
      <c r="A80" s="2">
        <v>51</v>
      </c>
      <c r="B80" s="3" t="s">
        <v>145</v>
      </c>
      <c r="C80" s="29" t="s">
        <v>4</v>
      </c>
      <c r="D80" s="29">
        <v>8100</v>
      </c>
      <c r="E80" s="23" t="s">
        <v>2</v>
      </c>
      <c r="F80" s="4" t="s">
        <v>123</v>
      </c>
      <c r="G80" s="29">
        <f t="shared" ref="G80:G97" si="21">D80</f>
        <v>8100</v>
      </c>
      <c r="H80" s="4" t="str">
        <f t="shared" ref="H80:H97" si="22">(F80)</f>
        <v>นายวิษณุ สุวรรณ</v>
      </c>
      <c r="I80" s="29">
        <f t="shared" ref="I80:I97" si="23">D80</f>
        <v>8100</v>
      </c>
      <c r="J80" s="5" t="s">
        <v>3</v>
      </c>
      <c r="K80" s="8">
        <v>521</v>
      </c>
      <c r="L80" s="6" t="s">
        <v>36</v>
      </c>
      <c r="M80" s="1">
        <v>45827</v>
      </c>
    </row>
    <row r="81" spans="1:13" ht="60" x14ac:dyDescent="0.25">
      <c r="A81" s="2">
        <v>52</v>
      </c>
      <c r="B81" s="3" t="s">
        <v>149</v>
      </c>
      <c r="C81" s="29" t="s">
        <v>4</v>
      </c>
      <c r="D81" s="29">
        <v>6206</v>
      </c>
      <c r="E81" s="23" t="s">
        <v>2</v>
      </c>
      <c r="F81" s="4" t="s">
        <v>69</v>
      </c>
      <c r="G81" s="29">
        <f t="shared" si="21"/>
        <v>6206</v>
      </c>
      <c r="H81" s="4" t="str">
        <f t="shared" si="22"/>
        <v>ศูนย์บริการเพียรเจริญ ซัพพลายส์</v>
      </c>
      <c r="I81" s="29">
        <f t="shared" si="23"/>
        <v>6206</v>
      </c>
      <c r="J81" s="5" t="s">
        <v>3</v>
      </c>
      <c r="K81" s="8">
        <v>523</v>
      </c>
      <c r="L81" s="6" t="s">
        <v>36</v>
      </c>
      <c r="M81" s="1">
        <v>45828</v>
      </c>
    </row>
    <row r="82" spans="1:13" ht="75" x14ac:dyDescent="0.25">
      <c r="A82" s="2">
        <v>53</v>
      </c>
      <c r="B82" s="3" t="s">
        <v>150</v>
      </c>
      <c r="C82" s="29" t="s">
        <v>4</v>
      </c>
      <c r="D82" s="29">
        <v>17500</v>
      </c>
      <c r="E82" s="23" t="s">
        <v>2</v>
      </c>
      <c r="F82" s="4" t="s">
        <v>58</v>
      </c>
      <c r="G82" s="29">
        <f t="shared" si="21"/>
        <v>17500</v>
      </c>
      <c r="H82" s="4" t="str">
        <f t="shared" si="22"/>
        <v>นายชิษณุพงษ์ สุวรรณ</v>
      </c>
      <c r="I82" s="29">
        <f t="shared" si="23"/>
        <v>17500</v>
      </c>
      <c r="J82" s="5" t="s">
        <v>3</v>
      </c>
      <c r="K82" s="8">
        <v>524</v>
      </c>
      <c r="L82" s="6" t="s">
        <v>36</v>
      </c>
      <c r="M82" s="1">
        <v>45831</v>
      </c>
    </row>
    <row r="83" spans="1:13" ht="45" x14ac:dyDescent="0.25">
      <c r="A83" s="2">
        <v>54</v>
      </c>
      <c r="B83" s="3" t="s">
        <v>151</v>
      </c>
      <c r="C83" s="29" t="s">
        <v>4</v>
      </c>
      <c r="D83" s="29">
        <v>230000</v>
      </c>
      <c r="E83" s="23" t="s">
        <v>2</v>
      </c>
      <c r="F83" s="4" t="s">
        <v>146</v>
      </c>
      <c r="G83" s="29">
        <f t="shared" si="21"/>
        <v>230000</v>
      </c>
      <c r="H83" s="4" t="str">
        <f t="shared" si="22"/>
        <v>สมาคมธุรกืจเพื่อสังคม</v>
      </c>
      <c r="I83" s="29">
        <f t="shared" si="23"/>
        <v>230000</v>
      </c>
      <c r="J83" s="5" t="s">
        <v>3</v>
      </c>
      <c r="K83" s="8">
        <v>525</v>
      </c>
      <c r="L83" s="6" t="s">
        <v>36</v>
      </c>
      <c r="M83" s="1">
        <v>45832</v>
      </c>
    </row>
    <row r="84" spans="1:13" ht="30" x14ac:dyDescent="0.25">
      <c r="A84" s="2">
        <v>55</v>
      </c>
      <c r="B84" s="3" t="s">
        <v>152</v>
      </c>
      <c r="C84" s="29" t="s">
        <v>4</v>
      </c>
      <c r="D84" s="29">
        <v>22500</v>
      </c>
      <c r="E84" s="23" t="s">
        <v>2</v>
      </c>
      <c r="F84" s="4" t="s">
        <v>147</v>
      </c>
      <c r="G84" s="29">
        <f t="shared" si="21"/>
        <v>22500</v>
      </c>
      <c r="H84" s="4" t="str">
        <f t="shared" si="22"/>
        <v>นายเทียน สมน้อย</v>
      </c>
      <c r="I84" s="29">
        <f t="shared" si="23"/>
        <v>22500</v>
      </c>
      <c r="J84" s="5" t="s">
        <v>3</v>
      </c>
      <c r="K84" s="8">
        <v>526</v>
      </c>
      <c r="L84" s="6" t="s">
        <v>36</v>
      </c>
      <c r="M84" s="1">
        <v>45832</v>
      </c>
    </row>
    <row r="85" spans="1:13" ht="30" x14ac:dyDescent="0.25">
      <c r="A85" s="2">
        <v>56</v>
      </c>
      <c r="B85" s="3" t="s">
        <v>153</v>
      </c>
      <c r="C85" s="29" t="s">
        <v>4</v>
      </c>
      <c r="D85" s="29">
        <v>70961.55</v>
      </c>
      <c r="E85" s="23" t="s">
        <v>2</v>
      </c>
      <c r="F85" s="4" t="s">
        <v>148</v>
      </c>
      <c r="G85" s="29">
        <f t="shared" si="21"/>
        <v>70961.55</v>
      </c>
      <c r="H85" s="4" t="str">
        <f t="shared" si="22"/>
        <v>นายปิยะ โพธิยพ</v>
      </c>
      <c r="I85" s="29">
        <f t="shared" si="23"/>
        <v>70961.55</v>
      </c>
      <c r="J85" s="5" t="s">
        <v>3</v>
      </c>
      <c r="K85" s="8">
        <v>527</v>
      </c>
      <c r="L85" s="6" t="s">
        <v>36</v>
      </c>
      <c r="M85" s="1">
        <v>45832</v>
      </c>
    </row>
    <row r="86" spans="1:13" ht="30" x14ac:dyDescent="0.25">
      <c r="A86" s="2">
        <v>57</v>
      </c>
      <c r="B86" s="3" t="s">
        <v>157</v>
      </c>
      <c r="C86" s="29" t="s">
        <v>4</v>
      </c>
      <c r="D86" s="29">
        <v>298000</v>
      </c>
      <c r="E86" s="23" t="s">
        <v>2</v>
      </c>
      <c r="F86" s="4" t="s">
        <v>91</v>
      </c>
      <c r="G86" s="29">
        <f t="shared" si="21"/>
        <v>298000</v>
      </c>
      <c r="H86" s="4" t="str">
        <f t="shared" si="22"/>
        <v>บริษัท เอ้าท์ดู ดีดี จำกัด</v>
      </c>
      <c r="I86" s="29">
        <f t="shared" si="23"/>
        <v>298000</v>
      </c>
      <c r="J86" s="5" t="s">
        <v>3</v>
      </c>
      <c r="K86" s="8">
        <v>528</v>
      </c>
      <c r="L86" s="6" t="s">
        <v>36</v>
      </c>
      <c r="M86" s="1">
        <v>45833</v>
      </c>
    </row>
    <row r="87" spans="1:13" ht="30" x14ac:dyDescent="0.25">
      <c r="A87" s="2">
        <v>58</v>
      </c>
      <c r="B87" s="3" t="s">
        <v>158</v>
      </c>
      <c r="C87" s="29" t="s">
        <v>4</v>
      </c>
      <c r="D87" s="29">
        <v>200000</v>
      </c>
      <c r="E87" s="23" t="s">
        <v>2</v>
      </c>
      <c r="F87" s="4" t="s">
        <v>154</v>
      </c>
      <c r="G87" s="29">
        <f t="shared" si="21"/>
        <v>200000</v>
      </c>
      <c r="H87" s="4" t="str">
        <f t="shared" si="22"/>
        <v>นางสาวพจนา ปิยะคุณ</v>
      </c>
      <c r="I87" s="29">
        <f t="shared" si="23"/>
        <v>200000</v>
      </c>
      <c r="J87" s="5" t="s">
        <v>3</v>
      </c>
      <c r="K87" s="8">
        <v>529</v>
      </c>
      <c r="L87" s="6" t="s">
        <v>36</v>
      </c>
      <c r="M87" s="1">
        <v>45833</v>
      </c>
    </row>
    <row r="88" spans="1:13" ht="30" x14ac:dyDescent="0.25">
      <c r="A88" s="2">
        <v>59</v>
      </c>
      <c r="B88" s="3" t="s">
        <v>159</v>
      </c>
      <c r="C88" s="29" t="s">
        <v>4</v>
      </c>
      <c r="D88" s="29">
        <v>29853</v>
      </c>
      <c r="E88" s="23" t="s">
        <v>2</v>
      </c>
      <c r="F88" s="4" t="s">
        <v>69</v>
      </c>
      <c r="G88" s="29">
        <f t="shared" si="21"/>
        <v>29853</v>
      </c>
      <c r="H88" s="4" t="str">
        <f t="shared" si="22"/>
        <v>ศูนย์บริการเพียรเจริญ ซัพพลายส์</v>
      </c>
      <c r="I88" s="29">
        <f t="shared" si="23"/>
        <v>29853</v>
      </c>
      <c r="J88" s="5" t="s">
        <v>3</v>
      </c>
      <c r="K88" s="8">
        <v>530</v>
      </c>
      <c r="L88" s="6" t="s">
        <v>36</v>
      </c>
      <c r="M88" s="1">
        <v>45834</v>
      </c>
    </row>
    <row r="89" spans="1:13" ht="45" x14ac:dyDescent="0.25">
      <c r="A89" s="2">
        <v>60</v>
      </c>
      <c r="B89" s="3" t="s">
        <v>160</v>
      </c>
      <c r="C89" s="29" t="s">
        <v>4</v>
      </c>
      <c r="D89" s="29">
        <v>46500</v>
      </c>
      <c r="E89" s="23" t="s">
        <v>2</v>
      </c>
      <c r="F89" s="4" t="s">
        <v>68</v>
      </c>
      <c r="G89" s="29">
        <f t="shared" si="21"/>
        <v>46500</v>
      </c>
      <c r="H89" s="4" t="str">
        <f t="shared" si="22"/>
        <v>บริษัท ธนอรุณการพิมพ์ จำกัด</v>
      </c>
      <c r="I89" s="29">
        <f t="shared" si="23"/>
        <v>46500</v>
      </c>
      <c r="J89" s="5" t="s">
        <v>3</v>
      </c>
      <c r="K89" s="8">
        <v>531</v>
      </c>
      <c r="L89" s="6" t="s">
        <v>36</v>
      </c>
      <c r="M89" s="1">
        <v>45834</v>
      </c>
    </row>
    <row r="90" spans="1:13" ht="30" x14ac:dyDescent="0.25">
      <c r="A90" s="2">
        <v>61</v>
      </c>
      <c r="B90" s="3" t="s">
        <v>161</v>
      </c>
      <c r="C90" s="29" t="s">
        <v>4</v>
      </c>
      <c r="D90" s="29">
        <v>6325</v>
      </c>
      <c r="E90" s="23" t="s">
        <v>2</v>
      </c>
      <c r="F90" s="4" t="s">
        <v>155</v>
      </c>
      <c r="G90" s="29">
        <f t="shared" si="21"/>
        <v>6325</v>
      </c>
      <c r="H90" s="4" t="str">
        <f t="shared" si="22"/>
        <v>สำนักพิมพ์จุฬาลงกรณ์</v>
      </c>
      <c r="I90" s="29">
        <f t="shared" si="23"/>
        <v>6325</v>
      </c>
      <c r="J90" s="5" t="s">
        <v>3</v>
      </c>
      <c r="K90" s="8">
        <v>532</v>
      </c>
      <c r="L90" s="6" t="s">
        <v>36</v>
      </c>
      <c r="M90" s="1">
        <v>45834</v>
      </c>
    </row>
    <row r="91" spans="1:13" ht="45" x14ac:dyDescent="0.25">
      <c r="A91" s="2">
        <v>62</v>
      </c>
      <c r="B91" s="3" t="s">
        <v>162</v>
      </c>
      <c r="C91" s="29" t="s">
        <v>4</v>
      </c>
      <c r="D91" s="29">
        <v>32355</v>
      </c>
      <c r="E91" s="23" t="s">
        <v>2</v>
      </c>
      <c r="F91" s="4" t="s">
        <v>156</v>
      </c>
      <c r="G91" s="29">
        <f t="shared" si="21"/>
        <v>32355</v>
      </c>
      <c r="H91" s="4" t="str">
        <f t="shared" si="22"/>
        <v>นางสาวศรัญญา เผือกมี</v>
      </c>
      <c r="I91" s="29">
        <f t="shared" si="23"/>
        <v>32355</v>
      </c>
      <c r="J91" s="5" t="s">
        <v>3</v>
      </c>
      <c r="K91" s="8">
        <v>533</v>
      </c>
      <c r="L91" s="6" t="s">
        <v>36</v>
      </c>
      <c r="M91" s="1">
        <v>45834</v>
      </c>
    </row>
    <row r="92" spans="1:13" ht="60" x14ac:dyDescent="0.25">
      <c r="A92" s="2">
        <v>63</v>
      </c>
      <c r="B92" s="3" t="s">
        <v>163</v>
      </c>
      <c r="C92" s="29" t="s">
        <v>4</v>
      </c>
      <c r="D92" s="29">
        <v>499500</v>
      </c>
      <c r="E92" s="23" t="s">
        <v>2</v>
      </c>
      <c r="F92" s="4" t="s">
        <v>91</v>
      </c>
      <c r="G92" s="29">
        <f t="shared" si="21"/>
        <v>499500</v>
      </c>
      <c r="H92" s="4" t="str">
        <f t="shared" si="22"/>
        <v>บริษัท เอ้าท์ดู ดีดี จำกัด</v>
      </c>
      <c r="I92" s="29">
        <f t="shared" si="23"/>
        <v>499500</v>
      </c>
      <c r="J92" s="5" t="s">
        <v>3</v>
      </c>
      <c r="K92" s="8">
        <v>534</v>
      </c>
      <c r="L92" s="6" t="s">
        <v>36</v>
      </c>
      <c r="M92" s="1">
        <v>45835</v>
      </c>
    </row>
    <row r="93" spans="1:13" ht="30" x14ac:dyDescent="0.25">
      <c r="A93" s="2">
        <v>64</v>
      </c>
      <c r="B93" s="3" t="s">
        <v>164</v>
      </c>
      <c r="C93" s="29" t="s">
        <v>4</v>
      </c>
      <c r="D93" s="29">
        <v>480430</v>
      </c>
      <c r="E93" s="23" t="s">
        <v>2</v>
      </c>
      <c r="F93" s="4" t="s">
        <v>104</v>
      </c>
      <c r="G93" s="29">
        <f t="shared" si="21"/>
        <v>480430</v>
      </c>
      <c r="H93" s="4" t="str">
        <f t="shared" si="22"/>
        <v>บริษัท อี.เค.เอส.กรุ๊ป จำกัด</v>
      </c>
      <c r="I93" s="29">
        <f t="shared" si="23"/>
        <v>480430</v>
      </c>
      <c r="J93" s="5" t="s">
        <v>3</v>
      </c>
      <c r="K93" s="8">
        <v>535</v>
      </c>
      <c r="L93" s="6" t="s">
        <v>36</v>
      </c>
      <c r="M93" s="1">
        <v>45838</v>
      </c>
    </row>
    <row r="94" spans="1:13" ht="45" x14ac:dyDescent="0.25">
      <c r="A94" s="2">
        <v>65</v>
      </c>
      <c r="B94" s="3" t="s">
        <v>166</v>
      </c>
      <c r="C94" s="29" t="s">
        <v>4</v>
      </c>
      <c r="D94" s="29">
        <v>12000</v>
      </c>
      <c r="E94" s="23" t="s">
        <v>2</v>
      </c>
      <c r="F94" s="4" t="s">
        <v>66</v>
      </c>
      <c r="G94" s="29">
        <f t="shared" si="21"/>
        <v>12000</v>
      </c>
      <c r="H94" s="4" t="str">
        <f t="shared" si="22"/>
        <v>นายสมจิต ส่องสา</v>
      </c>
      <c r="I94" s="29">
        <f t="shared" si="23"/>
        <v>12000</v>
      </c>
      <c r="J94" s="5" t="s">
        <v>3</v>
      </c>
      <c r="K94" s="8">
        <v>536</v>
      </c>
      <c r="L94" s="6" t="s">
        <v>36</v>
      </c>
      <c r="M94" s="1">
        <v>45838</v>
      </c>
    </row>
    <row r="95" spans="1:13" ht="30" x14ac:dyDescent="0.25">
      <c r="A95" s="2">
        <v>66</v>
      </c>
      <c r="B95" s="3" t="s">
        <v>167</v>
      </c>
      <c r="C95" s="29" t="s">
        <v>4</v>
      </c>
      <c r="D95" s="29">
        <v>180000</v>
      </c>
      <c r="E95" s="23" t="s">
        <v>2</v>
      </c>
      <c r="F95" s="4" t="s">
        <v>102</v>
      </c>
      <c r="G95" s="29">
        <f t="shared" si="21"/>
        <v>180000</v>
      </c>
      <c r="H95" s="4" t="str">
        <f t="shared" si="22"/>
        <v>บริษัท แทรเวิลไฟลท จำกัด</v>
      </c>
      <c r="I95" s="29">
        <f t="shared" si="23"/>
        <v>180000</v>
      </c>
      <c r="J95" s="5" t="s">
        <v>3</v>
      </c>
      <c r="K95" s="8">
        <v>537</v>
      </c>
      <c r="L95" s="6" t="s">
        <v>36</v>
      </c>
      <c r="M95" s="1">
        <v>45838</v>
      </c>
    </row>
    <row r="96" spans="1:13" ht="75" x14ac:dyDescent="0.25">
      <c r="A96" s="2">
        <v>67</v>
      </c>
      <c r="B96" s="3" t="s">
        <v>168</v>
      </c>
      <c r="C96" s="29" t="s">
        <v>4</v>
      </c>
      <c r="D96" s="29">
        <v>9000</v>
      </c>
      <c r="E96" s="23" t="s">
        <v>2</v>
      </c>
      <c r="F96" s="4" t="s">
        <v>165</v>
      </c>
      <c r="G96" s="29">
        <f t="shared" si="21"/>
        <v>9000</v>
      </c>
      <c r="H96" s="4" t="str">
        <f t="shared" si="22"/>
        <v>นายอำนาจ สีเสงียบ</v>
      </c>
      <c r="I96" s="29">
        <f t="shared" si="23"/>
        <v>9000</v>
      </c>
      <c r="J96" s="5" t="s">
        <v>3</v>
      </c>
      <c r="K96" s="8">
        <v>538</v>
      </c>
      <c r="L96" s="6" t="s">
        <v>36</v>
      </c>
      <c r="M96" s="1">
        <v>45838</v>
      </c>
    </row>
    <row r="97" spans="1:13" ht="45" x14ac:dyDescent="0.25">
      <c r="A97" s="2">
        <v>68</v>
      </c>
      <c r="B97" s="3" t="s">
        <v>169</v>
      </c>
      <c r="C97" s="29" t="s">
        <v>4</v>
      </c>
      <c r="D97" s="29">
        <v>34500</v>
      </c>
      <c r="E97" s="23" t="s">
        <v>2</v>
      </c>
      <c r="F97" s="4" t="s">
        <v>58</v>
      </c>
      <c r="G97" s="29">
        <f t="shared" si="21"/>
        <v>34500</v>
      </c>
      <c r="H97" s="4" t="str">
        <f t="shared" si="22"/>
        <v>นายชิษณุพงษ์ สุวรรณ</v>
      </c>
      <c r="I97" s="29">
        <f t="shared" si="23"/>
        <v>34500</v>
      </c>
      <c r="J97" s="5" t="s">
        <v>3</v>
      </c>
      <c r="K97" s="8">
        <v>539</v>
      </c>
      <c r="L97" s="6" t="s">
        <v>36</v>
      </c>
      <c r="M97" s="1">
        <v>45838</v>
      </c>
    </row>
  </sheetData>
  <mergeCells count="5">
    <mergeCell ref="K4:M4"/>
    <mergeCell ref="A29:M29"/>
    <mergeCell ref="A1:M1"/>
    <mergeCell ref="A2:M2"/>
    <mergeCell ref="A5:M5"/>
  </mergeCells>
  <phoneticPr fontId="4" type="noConversion"/>
  <pageMargins left="0" right="0" top="0.25" bottom="0" header="0.3" footer="0.2"/>
  <pageSetup paperSize="9" scale="86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2025-09-09T02:03:31Z</cp:lastPrinted>
  <dcterms:created xsi:type="dcterms:W3CDTF">2014-11-04T13:42:22Z</dcterms:created>
  <dcterms:modified xsi:type="dcterms:W3CDTF">2025-09-09T02:04:39Z</dcterms:modified>
</cp:coreProperties>
</file>